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BAREM_MÈRITS_CONCURS" sheetId="1" state="visible" r:id="rId2"/>
  </sheets>
  <definedNames>
    <definedName function="false" hidden="false" localSheetId="0" name="Print_Area" vbProcedure="false">BAREM_MÈRITS_CONCURS!$A$1:$O$132</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<sst xmlns="http://schemas.openxmlformats.org/spreadsheetml/2006/main" count="175" uniqueCount="118">
  <si>
    <r>
      <rPr>
        <b val="true"/>
        <sz val="12"/>
        <color rgb="FF000000"/>
        <rFont val="Arial"/>
        <family val="2"/>
        <charset val="1"/>
      </rPr>
      <t xml:space="preserve">CÁLCULO DE PUNTOS PARA LA OFERTA PÚBLICA DE ESTABILIZACIÓN (OPE) (SPI CAIB)
BAREMO </t>
    </r>
    <r>
      <rPr>
        <b val="true"/>
        <sz val="12"/>
        <color rgb="FFFF0000"/>
        <rFont val="Arial"/>
        <family val="2"/>
        <charset val="1"/>
      </rPr>
      <t xml:space="preserve">CONCURSO DE MÉRITOS
NOMBRE Y APELLIDOS:</t>
    </r>
  </si>
  <si>
    <t xml:space="preserve">HERRAMIENTAS PARA CALCULAR</t>
  </si>
  <si>
    <t xml:space="preserve">IMPORTANTE:</t>
  </si>
  <si>
    <t xml:space="preserve">Solo se debe cumplimentar las celdas sombreadas de color  crema si corresponde (el color de esta celda).</t>
  </si>
  <si>
    <t xml:space="preserve">Aquí tenéis cuadros prara poder realizar cálculos parciales como calcular los meses de trabajo o las horas de los cursos de formación</t>
  </si>
  <si>
    <t xml:space="preserve">i) MÉRITOS PROFESIONALES</t>
  </si>
  <si>
    <t xml:space="preserve">CALCULO MESES TRABAJADOS, MISMO ENTE MISMA CATEGORÍA</t>
  </si>
  <si>
    <t xml:space="preserve">CÁLCULO MESES TRABAJADOS, MISMO ENTE DIFERENTE CATEGORÍA</t>
  </si>
  <si>
    <t xml:space="preserve">MESES</t>
  </si>
  <si>
    <t xml:space="preserve">PUNTUACIÓN</t>
  </si>
  <si>
    <t xml:space="preserve">TOTAL</t>
  </si>
  <si>
    <t xml:space="preserve">PUNTUACIÓN MÁXIMA POSIBLE</t>
  </si>
  <si>
    <t xml:space="preserve">Categoría actual:</t>
  </si>
  <si>
    <t xml:space="preserve">Otra categoría anterior:</t>
  </si>
  <si>
    <t xml:space="preserve">AÑOS</t>
  </si>
  <si>
    <t xml:space="preserve">Mismo ente, misma categoría profesional o especialidad si procede o excepcionalmente 
En en puesto de trabajo con funciones y requisitos análogos a la que se opta.</t>
  </si>
  <si>
    <t xml:space="preserve">Años trabajados</t>
  </si>
  <si>
    <t xml:space="preserve">Mismo ente, diferente categoría profesional o especialidad si procede o excepcionalmente
En puestos de trabajo con funciones y requisitos diferentes a la que se opta.</t>
  </si>
  <si>
    <t xml:space="preserve">Meses</t>
  </si>
  <si>
    <t xml:space="preserve">Diferente ente del Sector Público Instrumental Autonómico, en una categoría profesional o
 Equivalente/análogas funciones y requisitos a la cual se opta.</t>
  </si>
  <si>
    <t xml:space="preserve">TOTAL:</t>
  </si>
  <si>
    <t xml:space="preserve">OTROS MÉRITOS</t>
  </si>
  <si>
    <r>
      <rPr>
        <b val="true"/>
        <sz val="9"/>
        <color rgb="FF000000"/>
        <rFont val="Arial"/>
        <family val="2"/>
        <charset val="1"/>
      </rPr>
      <t xml:space="preserve">ii) FORMACIÓN ACADÉMICA
</t>
    </r>
    <r>
      <rPr>
        <sz val="9"/>
        <color rgb="FF000000"/>
        <rFont val="Arial"/>
        <family val="2"/>
        <charset val="1"/>
      </rPr>
      <t xml:space="preserve">Oficial y reconocida por el Ministerio de Educación. </t>
    </r>
    <r>
      <rPr>
        <b val="true"/>
        <sz val="9"/>
        <color rgb="FFFF0000"/>
        <rFont val="Arial"/>
        <family val="2"/>
        <charset val="1"/>
      </rPr>
      <t xml:space="preserve">Distinta a la que se acredita como requisito de acceso</t>
    </r>
    <r>
      <rPr>
        <sz val="9"/>
        <color rgb="FF000000"/>
        <rFont val="Arial"/>
        <family val="2"/>
        <charset val="1"/>
      </rPr>
      <t xml:space="preserve">. Del mismo nivel o superior.</t>
    </r>
  </si>
  <si>
    <t xml:space="preserve">CÁLCULO MESES TRABAJADOS, DIFERENTE ENTE CATEGORÍA EQUIVALENTE/ANÁLOGAS FUNCIONES</t>
  </si>
  <si>
    <r>
      <rPr>
        <b val="true"/>
        <sz val="10"/>
        <color rgb="FF808080"/>
        <rFont val="Arial"/>
        <family val="2"/>
        <charset val="1"/>
      </rPr>
      <t xml:space="preserve">Para una </t>
    </r>
    <r>
      <rPr>
        <b val="true"/>
        <sz val="10"/>
        <color rgb="FFFF0000"/>
        <rFont val="Arial"/>
        <family val="2"/>
        <charset val="1"/>
      </rPr>
      <t xml:space="preserve">titulación del mismo nivel al requerido</t>
    </r>
    <r>
      <rPr>
        <b val="true"/>
        <sz val="10"/>
        <color rgb="FF808080"/>
        <rFont val="Arial"/>
        <family val="2"/>
        <charset val="1"/>
      </rPr>
      <t xml:space="preserve"> para la categoría profesional debéis poner en la casilla correspondiente un 10</t>
    </r>
  </si>
  <si>
    <r>
      <rPr>
        <b val="true"/>
        <sz val="10"/>
        <color rgb="FF808080"/>
        <rFont val="Arial"/>
        <family val="2"/>
        <charset val="1"/>
      </rPr>
      <t xml:space="preserve">Para una titulación superior </t>
    </r>
    <r>
      <rPr>
        <b val="true"/>
        <sz val="10"/>
        <color rgb="FFFF0000"/>
        <rFont val="Arial"/>
        <family val="2"/>
        <charset val="1"/>
      </rPr>
      <t xml:space="preserve">al nivel requerido debéis poner en la casilla </t>
    </r>
    <r>
      <rPr>
        <b val="true"/>
        <sz val="10"/>
        <color rgb="FF808080"/>
        <rFont val="Arial"/>
        <family val="2"/>
        <charset val="1"/>
      </rPr>
      <t xml:space="preserve">un 15</t>
    </r>
  </si>
  <si>
    <t xml:space="preserve">I Título oficial de Doctorado.(MECES 4)</t>
  </si>
  <si>
    <t xml:space="preserve">II Máster, licenciatura, grado, ingeniería nivel MECES 3 / Diplomatura o grado nivel MECES 2</t>
  </si>
  <si>
    <t xml:space="preserve">III Título Técnico superior FP nivel MECES 1 o equivalente</t>
  </si>
  <si>
    <t xml:space="preserve">IV Título bachiller o de Técnico de FP o equivalente</t>
  </si>
  <si>
    <t xml:space="preserve">V Título de graduado en educación secundaria obligatoria (ESO) o equivalente</t>
  </si>
  <si>
    <r>
      <rPr>
        <b val="true"/>
        <sz val="9"/>
        <color rgb="FF000000"/>
        <rFont val="Arial"/>
        <family val="2"/>
        <charset val="1"/>
      </rPr>
      <t xml:space="preserve">iii) CATALÀN:
</t>
    </r>
    <r>
      <rPr>
        <sz val="9"/>
        <color rgb="FF000000"/>
        <rFont val="Arial"/>
        <family val="2"/>
        <charset val="1"/>
      </rPr>
      <t xml:space="preserve">Se valorará SOLO el certificado de nivel más alto que se acredita y de </t>
    </r>
    <r>
      <rPr>
        <b val="true"/>
        <sz val="9"/>
        <color rgb="FFFF0000"/>
        <rFont val="Arial"/>
        <family val="2"/>
        <charset val="1"/>
      </rPr>
      <t xml:space="preserve">nivel superior al exigido</t>
    </r>
    <r>
      <rPr>
        <sz val="9"/>
        <color rgb="FF000000"/>
        <rFont val="Arial"/>
        <family val="2"/>
        <charset val="1"/>
      </rPr>
      <t xml:space="preserve">. Además del certificado de lenguaje administrativo</t>
    </r>
  </si>
  <si>
    <t xml:space="preserve">Para un certificado de un nivel superior al requerido debéis poner un 12</t>
  </si>
  <si>
    <t xml:space="preserve">Para un certificado de lenguaje administrativo debéis poner un 3</t>
  </si>
  <si>
    <t xml:space="preserve">Nivel B1</t>
  </si>
  <si>
    <t xml:space="preserve">Nivel B2</t>
  </si>
  <si>
    <t xml:space="preserve">Nivel C1</t>
  </si>
  <si>
    <t xml:space="preserve">Nivel C2</t>
  </si>
  <si>
    <t xml:space="preserve">Lenguatge administratiu</t>
  </si>
  <si>
    <r>
      <rPr>
        <b val="true"/>
        <sz val="9"/>
        <color rgb="FF000000"/>
        <rFont val="Arial"/>
        <family val="2"/>
        <charset val="1"/>
      </rPr>
      <t xml:space="preserve">iv) CURSOS DE FORMACIÓN:
</t>
    </r>
    <r>
      <rPr>
        <sz val="9"/>
        <color rgb="FF000000"/>
        <rFont val="Arial"/>
        <family val="2"/>
        <charset val="1"/>
      </rPr>
      <t xml:space="preserve">Se valorarán los cursos recibidos o impartidos certificados con aprovechamiento o asistencia de: 
1) El Acuerdo de formación para el empleo o de los planes para la formación continua del personal de las Adm Públicas. 
2) Los promovidos por cualquier administración pública de base territorial, escuelas de administración, entes SPI de la CAIB y fundación tripartita y Universidades. 
3) Los homologados por escuelas de Adm Pública, por las organizaciones sindicales en el marco acuerdos formación continua con la Adminsitración. 
4) Los impartidos por el ente del SPI de la CAIB, realizados en el marco de perfeccionamiento o aprendizaje por la utilización de herramientas o sistemas de trabajo en el Ente. 
5) Los cursos de expertos universitarios y de postgrado certificados por Universidades Públicas. 
Los certificados deben indicar las horas de duración o créditos de la acción formativa. 
Solo se valorará el certificado de nivel superior de una misma aplicación de ofimática como usuario.</t>
    </r>
  </si>
  <si>
    <t xml:space="preserve">HORAS</t>
  </si>
  <si>
    <t xml:space="preserve">Núm créditos ECTS</t>
  </si>
  <si>
    <t xml:space="preserve">Valor por crédito</t>
  </si>
  <si>
    <t xml:space="preserve">TOTAL HORAS</t>
  </si>
  <si>
    <t xml:space="preserve">Los créditos se valorarán a razón de 25 h para cada crédito ECTS.</t>
  </si>
  <si>
    <t xml:space="preserve">Si no se indica el tipo de crédito cuentan como créditos de la anterior ordenación universitaria (CFC o LRU)10</t>
  </si>
  <si>
    <t xml:space="preserve">Si no se indica tipo de crédito cuentan como créditos de la anterior ordenación universitaria (CFC o LRU)</t>
  </si>
  <si>
    <t xml:space="preserve">Cursos con aprovechamiento</t>
  </si>
  <si>
    <t xml:space="preserve">Cursos impartidos</t>
  </si>
  <si>
    <t xml:space="preserve">Cursos con asistencia</t>
  </si>
  <si>
    <t xml:space="preserve">Horas por créditos ECTS o CFC o LRU</t>
  </si>
  <si>
    <t xml:space="preserve">v) TRIENIOS:
</t>
  </si>
  <si>
    <t xml:space="preserve">CANTIDAD</t>
  </si>
  <si>
    <t xml:space="preserve">CALCULADOR DE TRIENIOS</t>
  </si>
  <si>
    <t xml:space="preserve">Número de años en la empresa</t>
  </si>
  <si>
    <t xml:space="preserve">A dividir (1 trienio = 3 años)</t>
  </si>
  <si>
    <t xml:space="preserve">TOTAL TRIENIOS</t>
  </si>
  <si>
    <t xml:space="preserve">Cantidad de trienios (sin decimales)</t>
  </si>
  <si>
    <t xml:space="preserve">vi) OTROS MÉRITOS:
</t>
  </si>
  <si>
    <t xml:space="preserve">Si la respuesta es afirmativa pon un 1. Carnet de conducir, la respuesta es sí o no, en el supuesto de sí poner un 1). También para indicar que tienes aquel título o nivel de idioma.</t>
  </si>
  <si>
    <t xml:space="preserve">CARNET DE CONDUCIR</t>
  </si>
  <si>
    <t xml:space="preserve">OTROS IDIOMAS OFICIALES CON NIVEL OFICIAL ACREDITADO</t>
  </si>
  <si>
    <t xml:space="preserve">A1</t>
  </si>
  <si>
    <t xml:space="preserve">A2</t>
  </si>
  <si>
    <t xml:space="preserve">B1</t>
  </si>
  <si>
    <t xml:space="preserve">B2</t>
  </si>
  <si>
    <t xml:space="preserve">C1</t>
  </si>
  <si>
    <t xml:space="preserve">C2</t>
  </si>
  <si>
    <t xml:space="preserve">PUBLICACIONES, PONENCIAS Y COMUNICACIONES</t>
  </si>
  <si>
    <t xml:space="preserve">Colaboraciones en una publicación (aparición en los créditos)</t>
  </si>
  <si>
    <t xml:space="preserve">Coautoría en un artículo. Firmado con otros autores o autoras</t>
  </si>
  <si>
    <t xml:space="preserve">Coordinación de publicación</t>
  </si>
  <si>
    <t xml:space="preserve">Autor o autora única del artículo</t>
  </si>
  <si>
    <t xml:space="preserve">Ponencias y comunicaciones</t>
  </si>
  <si>
    <r>
      <rPr>
        <b val="true"/>
        <sz val="10"/>
        <color rgb="FF000000"/>
        <rFont val="Arial"/>
        <family val="2"/>
        <charset val="1"/>
      </rPr>
      <t xml:space="preserve">TITULACIONES O CURSOS RELACIONADOS CON EL PUESTO DE TRABAJO O PROPIOS DE LA PROFESIÓN
</t>
    </r>
    <r>
      <rPr>
        <sz val="10"/>
        <color rgb="FFA6A6A6"/>
        <rFont val="Arial"/>
        <family val="2"/>
        <charset val="1"/>
      </rPr>
      <t xml:space="preserve">Los títulos se valorarán a razón de </t>
    </r>
    <r>
      <rPr>
        <sz val="10"/>
        <color rgb="FFFF0000"/>
        <rFont val="Arial"/>
        <family val="2"/>
        <charset val="1"/>
      </rPr>
      <t xml:space="preserve">1,5 puntos cada uno</t>
    </r>
    <r>
      <rPr>
        <sz val="10"/>
        <color rgb="FFA6A6A6"/>
        <rFont val="Arial"/>
        <family val="2"/>
        <charset val="1"/>
      </rPr>
      <t xml:space="preserve">, siempre que no sean Certificados de Profesionalidad que se puntúan siguiente apartado. en la casilla sombreada. Es necesario poner un 1,5 si se alega como un título, o bien, el número total de horas en el caso de los cursos. 
Los cursos se valorarán a razón de </t>
    </r>
    <r>
      <rPr>
        <sz val="10"/>
        <color rgb="FFFF0000"/>
        <rFont val="Arial"/>
        <family val="2"/>
        <charset val="1"/>
      </rPr>
      <t xml:space="preserve">0,50 puntos por hora</t>
    </r>
    <r>
      <rPr>
        <sz val="10"/>
        <color rgb="FFA6A6A6"/>
        <rFont val="Arial"/>
        <family val="2"/>
        <charset val="1"/>
      </rPr>
      <t xml:space="preserve">.</t>
    </r>
  </si>
  <si>
    <t xml:space="preserve">TÍTULOS</t>
  </si>
  <si>
    <r>
      <rPr>
        <b val="true"/>
        <sz val="10"/>
        <color rgb="FF000000"/>
        <rFont val="Arial"/>
        <family val="2"/>
        <charset val="1"/>
      </rPr>
      <t xml:space="preserve">OTROS </t>
    </r>
    <r>
      <rPr>
        <b val="true"/>
        <sz val="10"/>
        <color rgb="FFFF0000"/>
        <rFont val="Arial"/>
        <family val="2"/>
        <charset val="1"/>
      </rPr>
      <t xml:space="preserve">TÍTULOS </t>
    </r>
    <r>
      <rPr>
        <b val="true"/>
        <sz val="10"/>
        <color rgb="FF000000"/>
        <rFont val="Arial"/>
        <family val="2"/>
        <charset val="1"/>
      </rPr>
      <t xml:space="preserve">RELACIONADOS CON EL PUESTO DE TRABAJO O LA PROFESIÓN</t>
    </r>
  </si>
  <si>
    <t xml:space="preserve">Informador/a juvenil</t>
  </si>
  <si>
    <t xml:space="preserve">TÍTULO</t>
  </si>
  <si>
    <t xml:space="preserve">INSTITUCIÓN O ENTIDAD DE EXPEDICIÓN</t>
  </si>
  <si>
    <t xml:space="preserve">AÑO</t>
  </si>
  <si>
    <t xml:space="preserve">Monitor/a de tiempo libre</t>
  </si>
  <si>
    <t xml:space="preserve">Director/a de tiempo libre</t>
  </si>
  <si>
    <t xml:space="preserve">Socorrista</t>
  </si>
  <si>
    <t xml:space="preserve">Manipulador de alimentos</t>
  </si>
  <si>
    <t xml:space="preserve">Otros a especificar</t>
  </si>
  <si>
    <t xml:space="preserve">CURSOS</t>
  </si>
  <si>
    <t xml:space="preserve">*DAE o DESA Desfibrilador externo manual o semiautomático</t>
  </si>
  <si>
    <t xml:space="preserve">Soporte Vital básico</t>
  </si>
  <si>
    <t xml:space="preserve"> Primeros auxilios</t>
  </si>
  <si>
    <t xml:space="preserve">Alergénicos</t>
  </si>
  <si>
    <t xml:space="preserve">Prevención de Riesgos Laborales</t>
  </si>
  <si>
    <t xml:space="preserve">Otros, a especificar (ver calculador de horas de cursos adjunto)</t>
  </si>
  <si>
    <r>
      <rPr>
        <b val="true"/>
        <sz val="10"/>
        <color rgb="FF000000"/>
        <rFont val="Arial"/>
        <family val="2"/>
        <charset val="1"/>
      </rPr>
      <t xml:space="preserve">CALCULADOR HORAS DE </t>
    </r>
    <r>
      <rPr>
        <b val="true"/>
        <sz val="10"/>
        <color rgb="FFFF0000"/>
        <rFont val="Arial"/>
        <family val="2"/>
        <charset val="1"/>
      </rPr>
      <t xml:space="preserve">CURSOS</t>
    </r>
    <r>
      <rPr>
        <b val="true"/>
        <sz val="10"/>
        <color rgb="FF000000"/>
        <rFont val="Arial"/>
        <family val="2"/>
        <charset val="1"/>
      </rPr>
      <t xml:space="preserve"> DE FORMACIÓN </t>
    </r>
    <r>
      <rPr>
        <b val="true"/>
        <sz val="10"/>
        <color rgb="FFFF0000"/>
        <rFont val="Arial"/>
        <family val="2"/>
        <charset val="1"/>
      </rPr>
      <t xml:space="preserve">RELACIONADOS DIRECTAMENTE CON EL PUESTO DE TRABAJO O LA PROFESIÓN</t>
    </r>
  </si>
  <si>
    <t xml:space="preserve">NOMBRE DEL CURSO</t>
  </si>
  <si>
    <t xml:space="preserve">Núm horas</t>
  </si>
  <si>
    <t xml:space="preserve">Valor de la hora</t>
  </si>
  <si>
    <t xml:space="preserve">TOTAL PUNTOS</t>
  </si>
  <si>
    <t xml:space="preserve">CERTIFICADOS DE PROFESIONALIDAD RELACIONADOS CON EL TRABAJO</t>
  </si>
  <si>
    <t xml:space="preserve">Especificar quin:</t>
  </si>
  <si>
    <t xml:space="preserve">Nivel 1</t>
  </si>
  <si>
    <t xml:space="preserve">Nivel 2</t>
  </si>
  <si>
    <t xml:space="preserve">Nivel 3</t>
  </si>
  <si>
    <r>
      <rPr>
        <b val="true"/>
        <sz val="10"/>
        <color rgb="FF000000"/>
        <rFont val="Arial"/>
        <family val="2"/>
        <charset val="1"/>
      </rPr>
      <t xml:space="preserve">POR HABER DESARROLLADO TRABAJOS DE SUPERIOR CATEGORÍA, EN ELS MISMO ENTE, REALIZADOS DURANTE LA OCUPACIÓN DEL PUESTO, DE LOS CUALES SE DISPONE CERTIFICACIÓN
</t>
    </r>
    <r>
      <rPr>
        <sz val="10"/>
        <color rgb="FFA6A6A6"/>
        <rFont val="Arial"/>
        <family val="2"/>
        <charset val="1"/>
      </rPr>
      <t xml:space="preserve">Se valorará a razón de 0,010 por día trabajado</t>
    </r>
  </si>
  <si>
    <r>
      <rPr>
        <b val="true"/>
        <sz val="10"/>
        <color rgb="FF000000"/>
        <rFont val="Arial"/>
        <family val="2"/>
        <charset val="1"/>
      </rPr>
      <t xml:space="preserve">POR HABER DESARROLLADO </t>
    </r>
    <r>
      <rPr>
        <b val="true"/>
        <sz val="10"/>
        <color rgb="FFFF0000"/>
        <rFont val="Arial"/>
        <family val="2"/>
        <charset val="1"/>
      </rPr>
      <t xml:space="preserve">TRABAJOS DE SUPERIOR CATEGORÍA,</t>
    </r>
    <r>
      <rPr>
        <b val="true"/>
        <sz val="10"/>
        <color rgb="FF000000"/>
        <rFont val="Arial"/>
        <family val="2"/>
        <charset val="1"/>
      </rPr>
      <t xml:space="preserve"> EN EL MISMO ENTE, REALIZADOS DURANTE LA OCUPACIÓN DE LOS PUESTOS DE TRABAJO, DE LOS CUALES SE DISPONE DE LA CERTIFICACIÓN
Se valorará a razón de 0,010 por día trabajado</t>
    </r>
  </si>
  <si>
    <t xml:space="preserve">DÍAS</t>
  </si>
  <si>
    <t xml:space="preserve">TRABAJO DE SUPERIOR CATEGORÍA</t>
  </si>
  <si>
    <t xml:space="preserve">NÚMERO DE DÍAS</t>
  </si>
  <si>
    <t xml:space="preserve">Valor del día</t>
  </si>
  <si>
    <t xml:space="preserve">Especificar en el cuadro adjunto que trabajos se deben realizar</t>
  </si>
  <si>
    <r>
      <rPr>
        <sz val="10"/>
        <color rgb="FF000000"/>
        <rFont val="Arial"/>
        <family val="2"/>
        <charset val="1"/>
      </rPr>
      <t xml:space="preserve">Apartado vi) Otros méritos </t>
    </r>
    <r>
      <rPr>
        <b val="true"/>
        <sz val="10"/>
        <color rgb="FF000000"/>
        <rFont val="Arial"/>
        <family val="2"/>
        <charset val="1"/>
      </rPr>
      <t xml:space="preserve">TOTAL:</t>
    </r>
  </si>
  <si>
    <t xml:space="preserve">ii) FORMACIÓN ACADÉMICA</t>
  </si>
  <si>
    <t xml:space="preserve">iii) CATALÁN:</t>
  </si>
  <si>
    <t xml:space="preserve">iv) CURSOS DE FORMACIÓN:</t>
  </si>
  <si>
    <t xml:space="preserve">v) TRIENIOS: </t>
  </si>
  <si>
    <t xml:space="preserve">vi) OTROS MÉRITOS:</t>
  </si>
  <si>
    <t xml:space="preserve">TOTAL AUTOBAREMACIÓN = MÉRITOS PROFESIONALES + OTROS MÉRITOS</t>
  </si>
  <si>
    <t xml:space="preserve">MÉRITOS PROFESIONALES</t>
  </si>
</sst>
</file>

<file path=xl/styles.xml><?xml version="1.0" encoding="utf-8"?>
<styleSheet xmlns="http://schemas.openxmlformats.org/spreadsheetml/2006/main">
  <numFmts count="5">
    <numFmt numFmtId="164" formatCode="General"/>
    <numFmt numFmtId="165" formatCode="0"/>
    <numFmt numFmtId="166" formatCode="0.00"/>
    <numFmt numFmtId="167" formatCode="0.00000"/>
    <numFmt numFmtId="168" formatCode="0.0"/>
  </numFmts>
  <fonts count="36">
    <font>
      <sz val="11"/>
      <color rgb="FF000000"/>
      <name val="Arial1"/>
      <family val="0"/>
      <charset val="1"/>
    </font>
    <font>
      <sz val="10"/>
      <name val="Arial"/>
      <family val="0"/>
    </font>
    <font>
      <sz val="10"/>
      <name val="Arial"/>
      <family val="0"/>
    </font>
    <font>
      <sz val="10"/>
      <name val="Arial"/>
      <family val="0"/>
    </font>
    <font>
      <sz val="10"/>
      <color rgb="FFFFFFFF"/>
      <name val="Arial1"/>
      <family val="0"/>
      <charset val="1"/>
    </font>
    <font>
      <b val="true"/>
      <sz val="10"/>
      <color rgb="FF000000"/>
      <name val="Arial1"/>
      <family val="0"/>
      <charset val="1"/>
    </font>
    <font>
      <sz val="10"/>
      <color rgb="FFCC0000"/>
      <name val="Arial1"/>
      <family val="0"/>
      <charset val="1"/>
    </font>
    <font>
      <b val="true"/>
      <sz val="10"/>
      <color rgb="FFFFFFFF"/>
      <name val="Arial1"/>
      <family val="0"/>
      <charset val="1"/>
    </font>
    <font>
      <i val="true"/>
      <sz val="10"/>
      <color rgb="FF808080"/>
      <name val="Arial1"/>
      <family val="0"/>
      <charset val="1"/>
    </font>
    <font>
      <sz val="10"/>
      <color rgb="FF006600"/>
      <name val="Arial1"/>
      <family val="0"/>
      <charset val="1"/>
    </font>
    <font>
      <sz val="18"/>
      <color rgb="FF000000"/>
      <name val="Arial1"/>
      <family val="0"/>
      <charset val="1"/>
    </font>
    <font>
      <sz val="12"/>
      <color rgb="FF000000"/>
      <name val="Arial1"/>
      <family val="0"/>
      <charset val="1"/>
    </font>
    <font>
      <u val="single"/>
      <sz val="10"/>
      <color rgb="FF0000EE"/>
      <name val="Arial1"/>
      <family val="0"/>
      <charset val="1"/>
    </font>
    <font>
      <sz val="10"/>
      <color rgb="FF996600"/>
      <name val="Arial1"/>
      <family val="0"/>
      <charset val="1"/>
    </font>
    <font>
      <sz val="10"/>
      <color rgb="FF333333"/>
      <name val="Arial1"/>
      <family val="0"/>
      <charset val="1"/>
    </font>
    <font>
      <b val="true"/>
      <i val="true"/>
      <u val="single"/>
      <sz val="10"/>
      <color rgb="FF000000"/>
      <name val="Arial1"/>
      <family val="0"/>
      <charset val="1"/>
    </font>
    <font>
      <sz val="10"/>
      <color rgb="FF000000"/>
      <name val="Arial1"/>
      <family val="0"/>
      <charset val="1"/>
    </font>
    <font>
      <b val="true"/>
      <sz val="12"/>
      <color rgb="FF000000"/>
      <name val="Arial"/>
      <family val="2"/>
      <charset val="1"/>
    </font>
    <font>
      <b val="true"/>
      <sz val="12"/>
      <color rgb="FFFF0000"/>
      <name val="Arial"/>
      <family val="2"/>
      <charset val="1"/>
    </font>
    <font>
      <b val="true"/>
      <sz val="10"/>
      <color rgb="FF000000"/>
      <name val="Arial"/>
      <family val="2"/>
      <charset val="1"/>
    </font>
    <font>
      <sz val="10"/>
      <color rgb="FF000000"/>
      <name val="Arial"/>
      <family val="2"/>
      <charset val="1"/>
    </font>
    <font>
      <b val="true"/>
      <sz val="9"/>
      <color rgb="FF000000"/>
      <name val="Arial"/>
      <family val="2"/>
      <charset val="1"/>
    </font>
    <font>
      <b val="true"/>
      <sz val="9"/>
      <color rgb="FFC00000"/>
      <name val="Arial"/>
      <family val="2"/>
      <charset val="1"/>
    </font>
    <font>
      <b val="true"/>
      <sz val="10"/>
      <color rgb="FFC00000"/>
      <name val="Arial"/>
      <family val="2"/>
      <charset val="1"/>
    </font>
    <font>
      <b val="true"/>
      <sz val="10"/>
      <color rgb="FF808080"/>
      <name val="Arial"/>
      <family val="2"/>
      <charset val="1"/>
    </font>
    <font>
      <sz val="9"/>
      <color rgb="FF000000"/>
      <name val="Arial"/>
      <family val="2"/>
      <charset val="1"/>
    </font>
    <font>
      <b val="true"/>
      <sz val="9"/>
      <color rgb="FFFF0000"/>
      <name val="Arial"/>
      <family val="2"/>
      <charset val="1"/>
    </font>
    <font>
      <sz val="9"/>
      <color rgb="FF808080"/>
      <name val="Arial"/>
      <family val="2"/>
      <charset val="1"/>
    </font>
    <font>
      <b val="true"/>
      <sz val="10"/>
      <color rgb="FFFF0000"/>
      <name val="Arial"/>
      <family val="2"/>
      <charset val="1"/>
    </font>
    <font>
      <b val="true"/>
      <sz val="9"/>
      <color rgb="FF808080"/>
      <name val="Arial"/>
      <family val="2"/>
      <charset val="1"/>
    </font>
    <font>
      <sz val="10"/>
      <color rgb="FF808080"/>
      <name val="Arial"/>
      <family val="2"/>
      <charset val="1"/>
    </font>
    <font>
      <sz val="10"/>
      <color rgb="FFA6A6A6"/>
      <name val="Arial"/>
      <family val="2"/>
      <charset val="1"/>
    </font>
    <font>
      <sz val="10"/>
      <color rgb="FFFF0000"/>
      <name val="Arial"/>
      <family val="2"/>
      <charset val="1"/>
    </font>
    <font>
      <b val="true"/>
      <sz val="11"/>
      <color rgb="FFFF0000"/>
      <name val="Arial1"/>
      <family val="0"/>
      <charset val="1"/>
    </font>
    <font>
      <b val="true"/>
      <sz val="11"/>
      <color rgb="FF000000"/>
      <name val="Arial1"/>
      <family val="0"/>
      <charset val="1"/>
    </font>
    <font>
      <b val="true"/>
      <sz val="12"/>
      <color rgb="FF808080"/>
      <name val="Arial"/>
      <family val="2"/>
      <charset val="1"/>
    </font>
  </fonts>
  <fills count="17">
    <fill>
      <patternFill patternType="none"/>
    </fill>
    <fill>
      <patternFill patternType="gray125"/>
    </fill>
    <fill>
      <patternFill patternType="solid">
        <fgColor rgb="FF000000"/>
        <bgColor rgb="FF003300"/>
      </patternFill>
    </fill>
    <fill>
      <patternFill patternType="solid">
        <fgColor rgb="FF808080"/>
        <bgColor rgb="FF666699"/>
      </patternFill>
    </fill>
    <fill>
      <patternFill patternType="solid">
        <fgColor rgb="FFDDDDDD"/>
        <bgColor rgb="FFDAF2F4"/>
      </patternFill>
    </fill>
    <fill>
      <patternFill patternType="solid">
        <fgColor rgb="FFFFCCCC"/>
        <bgColor rgb="FFDDDDDD"/>
      </patternFill>
    </fill>
    <fill>
      <patternFill patternType="solid">
        <fgColor rgb="FFCC0000"/>
        <bgColor rgb="FFC00000"/>
      </patternFill>
    </fill>
    <fill>
      <patternFill patternType="solid">
        <fgColor rgb="FFCCFFCC"/>
        <bgColor rgb="FFDAF2F4"/>
      </patternFill>
    </fill>
    <fill>
      <patternFill patternType="solid">
        <fgColor rgb="FFFFFFCC"/>
        <bgColor rgb="FFFFF2CC"/>
      </patternFill>
    </fill>
    <fill>
      <patternFill patternType="solid">
        <fgColor rgb="FFFEF2CD"/>
        <bgColor rgb="FFFFF2CC"/>
      </patternFill>
    </fill>
    <fill>
      <patternFill patternType="solid">
        <fgColor rgb="FF46BDC6"/>
        <bgColor rgb="FF2F929A"/>
      </patternFill>
    </fill>
    <fill>
      <patternFill patternType="solid">
        <fgColor rgb="FFC32214"/>
        <bgColor rgb="FFC00000"/>
      </patternFill>
    </fill>
    <fill>
      <patternFill patternType="solid">
        <fgColor rgb="FFDAF2F4"/>
        <bgColor rgb="FFDDDDDD"/>
      </patternFill>
    </fill>
    <fill>
      <patternFill patternType="solid">
        <fgColor rgb="FFB5E5E8"/>
        <bgColor rgb="FFDAF2F4"/>
      </patternFill>
    </fill>
    <fill>
      <patternFill patternType="solid">
        <fgColor rgb="FFC00000"/>
        <bgColor rgb="FFCC0000"/>
      </patternFill>
    </fill>
    <fill>
      <patternFill patternType="solid">
        <fgColor rgb="FF2F929A"/>
        <bgColor rgb="FF008080"/>
      </patternFill>
    </fill>
    <fill>
      <patternFill patternType="solid">
        <fgColor rgb="FFFFF2CC"/>
        <bgColor rgb="FFFEF2CD"/>
      </patternFill>
    </fill>
  </fills>
  <borders count="37">
    <border diagonalUp="false" diagonalDown="false">
      <left/>
      <right/>
      <top/>
      <bottom/>
      <diagonal/>
    </border>
    <border diagonalUp="false" diagonalDown="false">
      <left style="hair">
        <color rgb="FF808080"/>
      </left>
      <right style="hair">
        <color rgb="FF808080"/>
      </right>
      <top style="hair">
        <color rgb="FF808080"/>
      </top>
      <bottom style="hair">
        <color rgb="FF808080"/>
      </bottom>
      <diagonal/>
    </border>
    <border diagonalUp="false" diagonalDown="false">
      <left style="medium">
        <color rgb="FFFF0000"/>
      </left>
      <right style="medium">
        <color rgb="FFFF0000"/>
      </right>
      <top style="medium">
        <color rgb="FFFF0000"/>
      </top>
      <bottom style="medium">
        <color rgb="FFFF0000"/>
      </bottom>
      <diagonal/>
    </border>
    <border diagonalUp="false" diagonalDown="false">
      <left/>
      <right style="hair">
        <color rgb="FFFF0000"/>
      </right>
      <top/>
      <bottom/>
      <diagonal/>
    </border>
    <border diagonalUp="false" diagonalDown="false">
      <left style="hair">
        <color rgb="FFFF0000"/>
      </left>
      <right/>
      <top/>
      <bottom/>
      <diagonal/>
    </border>
    <border diagonalUp="false" diagonalDown="false">
      <left style="hair">
        <color rgb="FFFF0000"/>
      </left>
      <right/>
      <top style="hair">
        <color rgb="FFFF0000"/>
      </top>
      <bottom style="hair">
        <color rgb="FFFF0000"/>
      </bottom>
      <diagonal/>
    </border>
    <border diagonalUp="false" diagonalDown="false">
      <left/>
      <right style="hair">
        <color rgb="FFFF0000"/>
      </right>
      <top style="hair">
        <color rgb="FFFF0000"/>
      </top>
      <bottom style="hair">
        <color rgb="FFFF0000"/>
      </bottom>
      <diagonal/>
    </border>
    <border diagonalUp="false" diagonalDown="false">
      <left style="hair">
        <color rgb="FFFF0000"/>
      </left>
      <right style="hair">
        <color rgb="FFFF0000"/>
      </right>
      <top style="hair">
        <color rgb="FFFF0000"/>
      </top>
      <bottom style="hair">
        <color rgb="FFFF0000"/>
      </bottom>
      <diagonal/>
    </border>
    <border diagonalUp="false" diagonalDown="false">
      <left style="hair"/>
      <right style="hair"/>
      <top style="hair"/>
      <bottom style="hair"/>
      <diagonal/>
    </border>
    <border diagonalUp="false" diagonalDown="false">
      <left style="hair"/>
      <right style="hair"/>
      <top/>
      <bottom style="hair"/>
      <diagonal/>
    </border>
    <border diagonalUp="false" diagonalDown="false">
      <left/>
      <right/>
      <top/>
      <bottom style="hair"/>
      <diagonal/>
    </border>
    <border diagonalUp="false" diagonalDown="false">
      <left style="hair">
        <color rgb="FFFF0000"/>
      </left>
      <right style="hair">
        <color rgb="FFFF0000"/>
      </right>
      <top style="hair">
        <color rgb="FFFF0000"/>
      </top>
      <bottom style="hair"/>
      <diagonal/>
    </border>
    <border diagonalUp="false" diagonalDown="false">
      <left/>
      <right/>
      <top style="hair"/>
      <bottom style="hair"/>
      <diagonal/>
    </border>
    <border diagonalUp="false" diagonalDown="false">
      <left style="hair">
        <color rgb="FFFF0000"/>
      </left>
      <right style="hair">
        <color rgb="FFFF0000"/>
      </right>
      <top style="hair"/>
      <bottom style="hair"/>
      <diagonal/>
    </border>
    <border diagonalUp="false" diagonalDown="false">
      <left style="hair"/>
      <right style="hair"/>
      <top style="hair"/>
      <bottom/>
      <diagonal/>
    </border>
    <border diagonalUp="false" diagonalDown="false">
      <left style="hair">
        <color rgb="FFFF0000"/>
      </left>
      <right style="hair">
        <color rgb="FFFF0000"/>
      </right>
      <top style="hair"/>
      <bottom style="hair">
        <color rgb="FFFF0000"/>
      </bottom>
      <diagonal/>
    </border>
    <border diagonalUp="false" diagonalDown="false">
      <left style="hair"/>
      <right style="hair">
        <color rgb="FFFF0000"/>
      </right>
      <top style="hair"/>
      <bottom style="hair"/>
      <diagonal/>
    </border>
    <border diagonalUp="false" diagonalDown="false">
      <left style="hair"/>
      <right/>
      <top/>
      <bottom style="hair"/>
      <diagonal/>
    </border>
    <border diagonalUp="false" diagonalDown="false">
      <left style="hair">
        <color rgb="FF808080"/>
      </left>
      <right style="hair">
        <color rgb="FF808080"/>
      </right>
      <top/>
      <bottom style="hair">
        <color rgb="FF808080"/>
      </bottom>
      <diagonal/>
    </border>
    <border diagonalUp="false" diagonalDown="false">
      <left style="hair">
        <color rgb="FF808080"/>
      </left>
      <right style="hair">
        <color rgb="FF808080"/>
      </right>
      <top style="hair"/>
      <bottom/>
      <diagonal/>
    </border>
    <border diagonalUp="false" diagonalDown="false">
      <left/>
      <right/>
      <top style="hair"/>
      <bottom/>
      <diagonal/>
    </border>
    <border diagonalUp="false" diagonalDown="false">
      <left style="hair"/>
      <right/>
      <top style="hair"/>
      <bottom/>
      <diagonal/>
    </border>
    <border diagonalUp="false" diagonalDown="false">
      <left/>
      <right style="hair"/>
      <top style="hair"/>
      <bottom/>
      <diagonal/>
    </border>
    <border diagonalUp="false" diagonalDown="false">
      <left style="hair"/>
      <right/>
      <top/>
      <bottom style="medium">
        <color rgb="FF808080"/>
      </bottom>
      <diagonal/>
    </border>
    <border diagonalUp="false" diagonalDown="false">
      <left/>
      <right/>
      <top/>
      <bottom style="medium">
        <color rgb="FF808080"/>
      </bottom>
      <diagonal/>
    </border>
    <border diagonalUp="false" diagonalDown="false">
      <left/>
      <right style="hair"/>
      <top/>
      <bottom style="medium">
        <color rgb="FF808080"/>
      </bottom>
      <diagonal/>
    </border>
    <border diagonalUp="false" diagonalDown="false">
      <left style="hair"/>
      <right/>
      <top style="medium">
        <color rgb="FF808080"/>
      </top>
      <bottom style="hair"/>
      <diagonal/>
    </border>
    <border diagonalUp="false" diagonalDown="false">
      <left/>
      <right style="hair"/>
      <top/>
      <bottom style="hair"/>
      <diagonal/>
    </border>
    <border diagonalUp="false" diagonalDown="false">
      <left style="hair"/>
      <right/>
      <top/>
      <bottom/>
      <diagonal/>
    </border>
    <border diagonalUp="false" diagonalDown="false">
      <left/>
      <right style="hair"/>
      <top/>
      <bottom/>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hair"/>
      <top style="hair"/>
      <bottom style="medium">
        <color rgb="FF808080"/>
      </bottom>
      <diagonal/>
    </border>
    <border diagonalUp="false" diagonalDown="false">
      <left style="hair"/>
      <right style="hair"/>
      <top style="medium">
        <color rgb="FF808080"/>
      </top>
      <bottom style="medium">
        <color rgb="FF808080"/>
      </bottom>
      <diagonal/>
    </border>
    <border diagonalUp="false" diagonalDown="false">
      <left style="hair"/>
      <right style="hair"/>
      <top/>
      <bottom style="medium">
        <color rgb="FF808080"/>
      </bottom>
      <diagonal/>
    </border>
    <border diagonalUp="false" diagonalDown="false">
      <left style="hair"/>
      <right style="hair"/>
      <top/>
      <bottom style="hair">
        <color rgb="FFFF0000"/>
      </bottom>
      <diagonal/>
    </border>
    <border diagonalUp="false" diagonalDown="false">
      <left style="hair"/>
      <right style="hair"/>
      <top style="medium">
        <color rgb="FF808080"/>
      </top>
      <bottom style="hair"/>
      <diagonal/>
    </border>
  </borders>
  <cellStyleXfs count="3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true" applyProtection="false">
      <alignment horizontal="general" vertical="bottom" textRotation="0" wrapText="false" indent="0" shrinkToFit="false"/>
    </xf>
    <xf numFmtId="164" fontId="5" fillId="0" borderId="0" applyFont="true" applyBorder="false" applyAlignment="true" applyProtection="false">
      <alignment horizontal="general" vertical="bottom" textRotation="0" wrapText="false" indent="0" shrinkToFit="false"/>
    </xf>
    <xf numFmtId="164" fontId="4" fillId="3" borderId="0" applyFont="true" applyBorder="false" applyAlignment="true" applyProtection="false">
      <alignment horizontal="general" vertical="bottom" textRotation="0" wrapText="false" indent="0" shrinkToFit="false"/>
    </xf>
    <xf numFmtId="164" fontId="5" fillId="4"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4" fontId="13" fillId="8" borderId="0" applyFont="true" applyBorder="false" applyAlignment="true" applyProtection="false">
      <alignment horizontal="general" vertical="bottom" textRotation="0" wrapText="false" indent="0" shrinkToFit="false"/>
    </xf>
    <xf numFmtId="164" fontId="14" fillId="8" borderId="1" applyFont="true" applyBorder="true" applyAlignment="true" applyProtection="false">
      <alignment horizontal="general" vertical="bottom" textRotation="0" wrapText="false" indent="0" shrinkToFit="false"/>
    </xf>
    <xf numFmtId="164" fontId="15"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cellStyleXfs>
  <cellXfs count="177">
    <xf numFmtId="164" fontId="0" fillId="0" borderId="0" xfId="0" applyFont="fals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17" fillId="0" borderId="2"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4" fontId="19" fillId="0" borderId="3" xfId="0" applyFont="true" applyBorder="true" applyAlignment="true" applyProtection="false">
      <alignment horizontal="center" vertical="bottom" textRotation="0" wrapText="false" indent="0" shrinkToFit="false"/>
      <protection locked="true" hidden="false"/>
    </xf>
    <xf numFmtId="164" fontId="19" fillId="0" borderId="4" xfId="0" applyFont="true" applyBorder="true" applyAlignment="true" applyProtection="false">
      <alignment horizontal="center" vertical="bottom" textRotation="0" wrapText="false" indent="0" shrinkToFit="false"/>
      <protection locked="true" hidden="false"/>
    </xf>
    <xf numFmtId="164" fontId="19" fillId="0" borderId="5" xfId="0" applyFont="true" applyBorder="true" applyAlignment="true" applyProtection="false">
      <alignment horizontal="right" vertical="center" textRotation="0" wrapText="false" indent="0" shrinkToFit="false"/>
      <protection locked="true" hidden="false"/>
    </xf>
    <xf numFmtId="164" fontId="19" fillId="9" borderId="6" xfId="0" applyFont="true" applyBorder="true" applyAlignment="true" applyProtection="false">
      <alignment horizontal="center" vertical="center" textRotation="0" wrapText="true" indent="0" shrinkToFit="false"/>
      <protection locked="true" hidden="false"/>
    </xf>
    <xf numFmtId="164" fontId="20" fillId="0" borderId="7" xfId="0" applyFont="true" applyBorder="true" applyAlignment="true" applyProtection="false">
      <alignment horizontal="left" vertical="center" textRotation="0" wrapText="false" indent="0" shrinkToFit="false"/>
      <protection locked="true" hidden="false"/>
    </xf>
    <xf numFmtId="164" fontId="5" fillId="0" borderId="3" xfId="0" applyFont="true" applyBorder="true" applyAlignment="true" applyProtection="false">
      <alignment horizontal="center" vertical="bottom" textRotation="0" wrapText="false" indent="0" shrinkToFit="false"/>
      <protection locked="true" hidden="false"/>
    </xf>
    <xf numFmtId="164" fontId="16" fillId="0" borderId="4" xfId="0" applyFont="true" applyBorder="true" applyAlignment="true" applyProtection="false">
      <alignment horizontal="general" vertical="bottom" textRotation="0" wrapText="false" indent="0" shrinkToFit="false"/>
      <protection locked="true" hidden="false"/>
    </xf>
    <xf numFmtId="164" fontId="19" fillId="0" borderId="8" xfId="0" applyFont="true" applyBorder="true" applyAlignment="true" applyProtection="false">
      <alignment horizontal="center" vertical="center" textRotation="0" wrapText="false" indent="0" shrinkToFit="false"/>
      <protection locked="true" hidden="false"/>
    </xf>
    <xf numFmtId="164" fontId="16" fillId="0" borderId="3" xfId="0" applyFont="true" applyBorder="true" applyAlignment="true" applyProtection="false">
      <alignment horizontal="general" vertical="bottom" textRotation="0" wrapText="false" indent="0" shrinkToFit="false"/>
      <protection locked="true" hidden="false"/>
    </xf>
    <xf numFmtId="164" fontId="21" fillId="10" borderId="8" xfId="0" applyFont="true" applyBorder="true" applyAlignment="true" applyProtection="false">
      <alignment horizontal="center" vertical="center" textRotation="0" wrapText="true" indent="0" shrinkToFit="false"/>
      <protection locked="true" hidden="false"/>
    </xf>
    <xf numFmtId="164" fontId="16" fillId="0" borderId="0" xfId="0" applyFont="true" applyBorder="false" applyAlignment="true" applyProtection="false">
      <alignment horizontal="right" vertical="bottom" textRotation="0" wrapText="false" indent="0" shrinkToFit="false"/>
      <protection locked="true" hidden="false"/>
    </xf>
    <xf numFmtId="164" fontId="5" fillId="10" borderId="9" xfId="0" applyFont="true" applyBorder="true" applyAlignment="true" applyProtection="false">
      <alignment horizontal="center" vertical="center" textRotation="0" wrapText="false" indent="0" shrinkToFit="false"/>
      <protection locked="true" hidden="false"/>
    </xf>
    <xf numFmtId="164" fontId="19" fillId="10" borderId="9" xfId="0" applyFont="true" applyBorder="true" applyAlignment="true" applyProtection="false">
      <alignment horizontal="center" vertical="center" textRotation="0" wrapText="false" indent="0" shrinkToFit="false"/>
      <protection locked="true" hidden="false"/>
    </xf>
    <xf numFmtId="164" fontId="5" fillId="11" borderId="9" xfId="0" applyFont="true" applyBorder="true" applyAlignment="true" applyProtection="false">
      <alignment horizontal="center" vertical="center" textRotation="0" wrapText="false" indent="0" shrinkToFit="false"/>
      <protection locked="true" hidden="false"/>
    </xf>
    <xf numFmtId="164" fontId="22" fillId="12" borderId="9" xfId="0" applyFont="true" applyBorder="true" applyAlignment="true" applyProtection="false">
      <alignment horizontal="center" vertical="center" textRotation="0" wrapText="true" indent="0" shrinkToFit="false"/>
      <protection locked="true" hidden="false"/>
    </xf>
    <xf numFmtId="164" fontId="19" fillId="13" borderId="9" xfId="0" applyFont="true" applyBorder="true" applyAlignment="true" applyProtection="false">
      <alignment horizontal="right" vertical="center" textRotation="0" wrapText="false" indent="0" shrinkToFit="false"/>
      <protection locked="true" hidden="false"/>
    </xf>
    <xf numFmtId="164" fontId="0" fillId="9" borderId="8" xfId="0" applyFont="false" applyBorder="true" applyAlignment="false" applyProtection="false">
      <alignment horizontal="general" vertical="bottom" textRotation="0" wrapText="false" indent="0" shrinkToFit="false"/>
      <protection locked="true" hidden="false"/>
    </xf>
    <xf numFmtId="164" fontId="16" fillId="0" borderId="8" xfId="0" applyFont="true" applyBorder="true" applyAlignment="false" applyProtection="false">
      <alignment horizontal="general" vertical="bottom" textRotation="0" wrapText="false" indent="0" shrinkToFit="false"/>
      <protection locked="true" hidden="false"/>
    </xf>
    <xf numFmtId="164" fontId="5" fillId="0" borderId="8" xfId="0" applyFont="true" applyBorder="true" applyAlignment="true" applyProtection="false">
      <alignment horizontal="center" vertical="bottom" textRotation="0" wrapText="false" indent="0" shrinkToFit="false"/>
      <protection locked="true" hidden="false"/>
    </xf>
    <xf numFmtId="164" fontId="20" fillId="0" borderId="10" xfId="0" applyFont="true" applyBorder="true" applyAlignment="true" applyProtection="false">
      <alignment horizontal="general" vertical="bottom" textRotation="0" wrapText="true" indent="0" shrinkToFit="false"/>
      <protection locked="true" hidden="false"/>
    </xf>
    <xf numFmtId="165" fontId="16" fillId="0" borderId="11" xfId="0" applyFont="true" applyBorder="true" applyAlignment="true" applyProtection="false">
      <alignment horizontal="center" vertical="center" textRotation="0" wrapText="false" indent="0" shrinkToFit="false"/>
      <protection locked="true" hidden="false"/>
    </xf>
    <xf numFmtId="166" fontId="16" fillId="0" borderId="10" xfId="0" applyFont="true" applyBorder="true" applyAlignment="true" applyProtection="false">
      <alignment horizontal="center" vertical="bottom" textRotation="0" wrapText="false" indent="0" shrinkToFit="false"/>
      <protection locked="true" hidden="false"/>
    </xf>
    <xf numFmtId="164" fontId="16" fillId="0" borderId="10" xfId="0" applyFont="true" applyBorder="true" applyAlignment="true" applyProtection="false">
      <alignment horizontal="general" vertical="bottom" textRotation="0" wrapText="false" indent="0" shrinkToFit="false"/>
      <protection locked="true" hidden="false"/>
    </xf>
    <xf numFmtId="164" fontId="16" fillId="0" borderId="8" xfId="0" applyFont="true" applyBorder="true" applyAlignment="true" applyProtection="false">
      <alignment horizontal="right" vertical="bottom" textRotation="0" wrapText="false" indent="0" shrinkToFit="false"/>
      <protection locked="true" hidden="false"/>
    </xf>
    <xf numFmtId="164" fontId="16" fillId="9" borderId="8" xfId="0" applyFont="true" applyBorder="true" applyAlignment="true" applyProtection="false">
      <alignment horizontal="center" vertical="bottom" textRotation="0" wrapText="false" indent="0" shrinkToFit="false"/>
      <protection locked="true" hidden="false"/>
    </xf>
    <xf numFmtId="164" fontId="16" fillId="0" borderId="8" xfId="0" applyFont="true" applyBorder="true" applyAlignment="true" applyProtection="false">
      <alignment horizontal="center" vertical="bottom" textRotation="0" wrapText="false" indent="0" shrinkToFit="false"/>
      <protection locked="true" hidden="false"/>
    </xf>
    <xf numFmtId="164" fontId="20" fillId="0" borderId="12" xfId="0" applyFont="true" applyBorder="true" applyAlignment="true" applyProtection="false">
      <alignment horizontal="general" vertical="bottom" textRotation="0" wrapText="true" indent="0" shrinkToFit="false"/>
      <protection locked="true" hidden="false"/>
    </xf>
    <xf numFmtId="165" fontId="16" fillId="0" borderId="13" xfId="0" applyFont="true" applyBorder="true" applyAlignment="true" applyProtection="false">
      <alignment horizontal="center" vertical="center" textRotation="0" wrapText="false" indent="0" shrinkToFit="false"/>
      <protection locked="true" hidden="false"/>
    </xf>
    <xf numFmtId="166" fontId="16" fillId="0" borderId="12" xfId="0" applyFont="true" applyBorder="true" applyAlignment="true" applyProtection="false">
      <alignment horizontal="center" vertical="bottom" textRotation="0" wrapText="false" indent="0" shrinkToFit="false"/>
      <protection locked="true" hidden="false"/>
    </xf>
    <xf numFmtId="164" fontId="16" fillId="0" borderId="12" xfId="0" applyFont="true" applyBorder="true" applyAlignment="true" applyProtection="false">
      <alignment horizontal="general" vertical="bottom" textRotation="0" wrapText="false" indent="0" shrinkToFit="false"/>
      <protection locked="true" hidden="false"/>
    </xf>
    <xf numFmtId="164" fontId="20" fillId="0" borderId="8" xfId="0" applyFont="true" applyBorder="true" applyAlignment="true" applyProtection="false">
      <alignment horizontal="right" vertical="bottom" textRotation="0" wrapText="false" indent="0" shrinkToFit="false"/>
      <protection locked="true" hidden="false"/>
    </xf>
    <xf numFmtId="164" fontId="16" fillId="9" borderId="14" xfId="0" applyFont="true" applyBorder="true" applyAlignment="true" applyProtection="false">
      <alignment horizontal="center" vertical="bottom" textRotation="0" wrapText="false" indent="0" shrinkToFit="false"/>
      <protection locked="true" hidden="false"/>
    </xf>
    <xf numFmtId="165" fontId="16" fillId="0" borderId="15" xfId="0" applyFont="true" applyBorder="true" applyAlignment="true" applyProtection="false">
      <alignment horizontal="center" vertical="bottom" textRotation="0" wrapText="false" indent="0" shrinkToFit="false"/>
      <protection locked="true" hidden="false"/>
    </xf>
    <xf numFmtId="164" fontId="16" fillId="0" borderId="12" xfId="0" applyFont="true" applyBorder="true" applyAlignment="true" applyProtection="false">
      <alignment horizontal="center" vertical="bottom" textRotation="0" wrapText="false" indent="0" shrinkToFit="false"/>
      <protection locked="true" hidden="false"/>
    </xf>
    <xf numFmtId="164" fontId="5" fillId="0" borderId="16" xfId="0" applyFont="true" applyBorder="true" applyAlignment="true" applyProtection="false">
      <alignment horizontal="right" vertical="bottom" textRotation="0" wrapText="false" indent="0" shrinkToFit="false"/>
      <protection locked="true" hidden="false"/>
    </xf>
    <xf numFmtId="165" fontId="23" fillId="0" borderId="7" xfId="0" applyFont="true" applyBorder="true" applyAlignment="true" applyProtection="false">
      <alignment horizontal="center" vertical="center" textRotation="0" wrapText="false" indent="0" shrinkToFit="false"/>
      <protection locked="true" hidden="false"/>
    </xf>
    <xf numFmtId="164" fontId="19" fillId="0" borderId="0" xfId="0" applyFont="true" applyBorder="false" applyAlignment="true" applyProtection="false">
      <alignment horizontal="right" vertical="bottom" textRotation="0" wrapText="false" indent="0" shrinkToFit="false"/>
      <protection locked="true" hidden="false"/>
    </xf>
    <xf numFmtId="164" fontId="16" fillId="0" borderId="0" xfId="0" applyFont="true" applyBorder="false" applyAlignment="true" applyProtection="false">
      <alignment horizontal="center" vertical="bottom" textRotation="0" wrapText="false" indent="0" shrinkToFit="false"/>
      <protection locked="true" hidden="false"/>
    </xf>
    <xf numFmtId="166" fontId="17" fillId="14" borderId="17" xfId="0" applyFont="true" applyBorder="true" applyAlignment="true" applyProtection="false">
      <alignment horizontal="center" vertical="center" textRotation="0" wrapText="false" indent="0" shrinkToFit="false"/>
      <protection locked="true" hidden="false"/>
    </xf>
    <xf numFmtId="164" fontId="23" fillId="13" borderId="18" xfId="0" applyFont="true" applyBorder="true" applyAlignment="true" applyProtection="false">
      <alignment horizontal="center" vertical="center" textRotation="0" wrapText="false" indent="0" shrinkToFit="false"/>
      <protection locked="true" hidden="false"/>
    </xf>
    <xf numFmtId="164" fontId="24" fillId="0" borderId="0" xfId="0" applyFont="true" applyBorder="false" applyAlignment="true" applyProtection="false">
      <alignment horizontal="center" vertical="center" textRotation="0" wrapText="false" indent="0" shrinkToFit="false"/>
      <protection locked="true" hidden="false"/>
    </xf>
    <xf numFmtId="164" fontId="19" fillId="0" borderId="8" xfId="0" applyFont="true" applyBorder="true" applyAlignment="true" applyProtection="false">
      <alignment horizontal="center" vertical="bottom" textRotation="0" wrapText="false" indent="0" shrinkToFit="false"/>
      <protection locked="true" hidden="false"/>
    </xf>
    <xf numFmtId="164" fontId="0" fillId="10" borderId="8" xfId="0" applyFont="false" applyBorder="true" applyAlignment="false" applyProtection="false">
      <alignment horizontal="general" vertical="bottom" textRotation="0" wrapText="false" indent="0" shrinkToFit="false"/>
      <protection locked="true" hidden="false"/>
    </xf>
    <xf numFmtId="164" fontId="21" fillId="12" borderId="19" xfId="0" applyFont="true" applyBorder="true" applyAlignment="true" applyProtection="false">
      <alignment horizontal="center" vertical="center" textRotation="0" wrapText="true" indent="0" shrinkToFit="false"/>
      <protection locked="true" hidden="false"/>
    </xf>
    <xf numFmtId="164" fontId="27" fillId="0" borderId="0" xfId="0" applyFont="true" applyBorder="false" applyAlignment="true" applyProtection="false">
      <alignment horizontal="left" vertical="center" textRotation="0" wrapText="true" indent="0" shrinkToFit="false"/>
      <protection locked="true" hidden="false"/>
    </xf>
    <xf numFmtId="164" fontId="19" fillId="10" borderId="8" xfId="0" applyFont="true" applyBorder="true" applyAlignment="true" applyProtection="false">
      <alignment horizontal="center" vertical="center" textRotation="0" wrapText="false" indent="0" shrinkToFit="false"/>
      <protection locked="true" hidden="false"/>
    </xf>
    <xf numFmtId="164" fontId="21" fillId="12" borderId="8" xfId="0" applyFont="true" applyBorder="true" applyAlignment="true" applyProtection="false">
      <alignment horizontal="center" vertical="center" textRotation="0" wrapText="true" indent="0" shrinkToFit="false"/>
      <protection locked="true" hidden="false"/>
    </xf>
    <xf numFmtId="164" fontId="24" fillId="0" borderId="0" xfId="0" applyFont="true" applyBorder="true" applyAlignment="true" applyProtection="false">
      <alignment horizontal="right" vertical="center" textRotation="0" wrapText="true" indent="0" shrinkToFit="false"/>
      <protection locked="true" hidden="false"/>
    </xf>
    <xf numFmtId="164" fontId="27" fillId="0" borderId="0" xfId="0" applyFont="true" applyBorder="false" applyAlignment="true" applyProtection="false">
      <alignment horizontal="general" vertical="center" textRotation="0" wrapText="true" indent="0" shrinkToFit="false"/>
      <protection locked="true" hidden="false"/>
    </xf>
    <xf numFmtId="164" fontId="29" fillId="0" borderId="0" xfId="0" applyFont="true" applyBorder="false" applyAlignment="true" applyProtection="false">
      <alignment horizontal="center" vertical="center" textRotation="0" wrapText="true" indent="0" shrinkToFit="false"/>
      <protection locked="true" hidden="false"/>
    </xf>
    <xf numFmtId="164" fontId="16" fillId="0" borderId="0" xfId="0" applyFont="true" applyBorder="false" applyAlignment="true" applyProtection="false">
      <alignment horizontal="general" vertical="center" textRotation="0" wrapText="false" indent="0" shrinkToFit="false"/>
      <protection locked="true" hidden="false"/>
    </xf>
    <xf numFmtId="164" fontId="20" fillId="0" borderId="10" xfId="0" applyFont="true" applyBorder="true" applyAlignment="true" applyProtection="false">
      <alignment horizontal="left" vertical="center" textRotation="0" wrapText="false" indent="0" shrinkToFit="false"/>
      <protection locked="true" hidden="false"/>
    </xf>
    <xf numFmtId="164" fontId="16" fillId="9" borderId="10" xfId="0" applyFont="true" applyBorder="true" applyAlignment="true" applyProtection="false">
      <alignment horizontal="center" vertical="center" textRotation="0" wrapText="false" indent="0" shrinkToFit="false"/>
      <protection locked="true" hidden="false"/>
    </xf>
    <xf numFmtId="164" fontId="16" fillId="0" borderId="10" xfId="0" applyFont="true" applyBorder="true" applyAlignment="true" applyProtection="false">
      <alignment horizontal="center" vertical="center" textRotation="0" wrapText="false" indent="0" shrinkToFit="false"/>
      <protection locked="true" hidden="false"/>
    </xf>
    <xf numFmtId="164" fontId="24" fillId="0" borderId="10" xfId="0" applyFont="true" applyBorder="true" applyAlignment="true" applyProtection="false">
      <alignment horizontal="center" vertical="center" textRotation="0" wrapText="false" indent="0" shrinkToFit="false"/>
      <protection locked="true" hidden="false"/>
    </xf>
    <xf numFmtId="164" fontId="20" fillId="0" borderId="12" xfId="0" applyFont="true" applyBorder="true" applyAlignment="true" applyProtection="false">
      <alignment horizontal="left" vertical="center" textRotation="0" wrapText="true" indent="0" shrinkToFit="false"/>
      <protection locked="true" hidden="false"/>
    </xf>
    <xf numFmtId="164" fontId="16" fillId="9" borderId="12" xfId="0" applyFont="true" applyBorder="true" applyAlignment="true" applyProtection="false">
      <alignment horizontal="center" vertical="center" textRotation="0" wrapText="false" indent="0" shrinkToFit="false"/>
      <protection locked="true" hidden="false"/>
    </xf>
    <xf numFmtId="164" fontId="16" fillId="0" borderId="12" xfId="0" applyFont="true" applyBorder="true" applyAlignment="true" applyProtection="false">
      <alignment horizontal="center" vertical="center" textRotation="0" wrapText="false" indent="0" shrinkToFit="false"/>
      <protection locked="true" hidden="false"/>
    </xf>
    <xf numFmtId="164" fontId="24" fillId="0" borderId="12" xfId="0" applyFont="true" applyBorder="true" applyAlignment="true" applyProtection="false">
      <alignment horizontal="center" vertical="center" textRotation="0" wrapText="false" indent="0" shrinkToFit="false"/>
      <protection locked="true" hidden="false"/>
    </xf>
    <xf numFmtId="164" fontId="20" fillId="0" borderId="20" xfId="0" applyFont="true" applyBorder="true" applyAlignment="true" applyProtection="false">
      <alignment horizontal="left" vertical="center" textRotation="0" wrapText="true" indent="0" shrinkToFit="false"/>
      <protection locked="true" hidden="false"/>
    </xf>
    <xf numFmtId="164" fontId="16" fillId="0" borderId="20" xfId="0" applyFont="true" applyBorder="true" applyAlignment="true" applyProtection="false">
      <alignment horizontal="general" vertical="bottom" textRotation="0" wrapText="false" indent="0" shrinkToFit="false"/>
      <protection locked="true" hidden="false"/>
    </xf>
    <xf numFmtId="164" fontId="16" fillId="9" borderId="20" xfId="0" applyFont="true" applyBorder="true" applyAlignment="true" applyProtection="false">
      <alignment horizontal="center" vertical="center" textRotation="0" wrapText="false" indent="0" shrinkToFit="false"/>
      <protection locked="true" hidden="false"/>
    </xf>
    <xf numFmtId="164" fontId="16" fillId="0" borderId="20" xfId="0" applyFont="true" applyBorder="true" applyAlignment="true" applyProtection="false">
      <alignment horizontal="center" vertical="center" textRotation="0" wrapText="false" indent="0" shrinkToFit="false"/>
      <protection locked="true" hidden="false"/>
    </xf>
    <xf numFmtId="164" fontId="24" fillId="0" borderId="20" xfId="0" applyFont="true" applyBorder="true" applyAlignment="true" applyProtection="false">
      <alignment horizontal="center" vertical="center" textRotation="0" wrapText="false" indent="0" shrinkToFit="false"/>
      <protection locked="true" hidden="false"/>
    </xf>
    <xf numFmtId="164" fontId="17" fillId="10" borderId="8" xfId="0" applyFont="true" applyBorder="true" applyAlignment="true" applyProtection="false">
      <alignment horizontal="center" vertical="center" textRotation="0" wrapText="false" indent="0" shrinkToFit="false"/>
      <protection locked="true" hidden="false"/>
    </xf>
    <xf numFmtId="164" fontId="24" fillId="13" borderId="1" xfId="0" applyFont="true" applyBorder="true" applyAlignment="true" applyProtection="false">
      <alignment horizontal="center" vertical="center" textRotation="0" wrapText="false" indent="0" shrinkToFit="false"/>
      <protection locked="true" hidden="false"/>
    </xf>
    <xf numFmtId="164" fontId="5" fillId="10" borderId="8" xfId="0" applyFont="true" applyBorder="true" applyAlignment="true" applyProtection="false">
      <alignment horizontal="center" vertical="center" textRotation="0" wrapText="false" indent="0" shrinkToFit="false"/>
      <protection locked="true" hidden="false"/>
    </xf>
    <xf numFmtId="164" fontId="24" fillId="0" borderId="0" xfId="0" applyFont="true" applyBorder="true" applyAlignment="true" applyProtection="false">
      <alignment horizontal="center" vertical="center" textRotation="0" wrapText="true" indent="0" shrinkToFit="false"/>
      <protection locked="true" hidden="false"/>
    </xf>
    <xf numFmtId="164" fontId="27" fillId="0" borderId="0" xfId="0" applyFont="true" applyBorder="false" applyAlignment="true" applyProtection="false">
      <alignment horizontal="center" vertical="center" textRotation="0" wrapText="true" indent="0" shrinkToFit="false"/>
      <protection locked="true" hidden="false"/>
    </xf>
    <xf numFmtId="164" fontId="20" fillId="0" borderId="0" xfId="0" applyFont="true" applyBorder="false" applyAlignment="true" applyProtection="false">
      <alignment horizontal="general" vertical="bottom" textRotation="0" wrapText="false" indent="0" shrinkToFit="false"/>
      <protection locked="true" hidden="false"/>
    </xf>
    <xf numFmtId="164" fontId="20" fillId="0" borderId="10" xfId="0" applyFont="true" applyBorder="true" applyAlignment="true" applyProtection="false">
      <alignment horizontal="general" vertical="bottom" textRotation="0" wrapText="false" indent="0" shrinkToFit="false"/>
      <protection locked="true" hidden="false"/>
    </xf>
    <xf numFmtId="164" fontId="20" fillId="9" borderId="10" xfId="0" applyFont="true" applyBorder="true" applyAlignment="true" applyProtection="false">
      <alignment horizontal="center" vertical="bottom" textRotation="0" wrapText="false" indent="0" shrinkToFit="false"/>
      <protection locked="true" hidden="false"/>
    </xf>
    <xf numFmtId="164" fontId="20" fillId="0" borderId="10" xfId="0" applyFont="true" applyBorder="true" applyAlignment="true" applyProtection="false">
      <alignment horizontal="center" vertical="bottom" textRotation="0" wrapText="false" indent="0" shrinkToFit="false"/>
      <protection locked="true" hidden="false"/>
    </xf>
    <xf numFmtId="164" fontId="20" fillId="0" borderId="12" xfId="0" applyFont="true" applyBorder="true" applyAlignment="true" applyProtection="false">
      <alignment horizontal="general" vertical="bottom" textRotation="0" wrapText="false" indent="0" shrinkToFit="false"/>
      <protection locked="true" hidden="false"/>
    </xf>
    <xf numFmtId="164" fontId="16" fillId="9" borderId="12" xfId="0" applyFont="true" applyBorder="true" applyAlignment="true" applyProtection="false">
      <alignment horizontal="center" vertical="bottom" textRotation="0" wrapText="false" indent="0" shrinkToFit="false"/>
      <protection locked="true" hidden="false"/>
    </xf>
    <xf numFmtId="164" fontId="20" fillId="0" borderId="20" xfId="0" applyFont="true" applyBorder="true" applyAlignment="true" applyProtection="false">
      <alignment horizontal="general" vertical="bottom" textRotation="0" wrapText="false" indent="0" shrinkToFit="false"/>
      <protection locked="true" hidden="false"/>
    </xf>
    <xf numFmtId="164" fontId="16" fillId="9" borderId="20" xfId="0" applyFont="true" applyBorder="true" applyAlignment="true" applyProtection="false">
      <alignment horizontal="center" vertical="bottom" textRotation="0" wrapText="false" indent="0" shrinkToFit="false"/>
      <protection locked="true" hidden="false"/>
    </xf>
    <xf numFmtId="164" fontId="16" fillId="0" borderId="20" xfId="0" applyFont="true" applyBorder="true" applyAlignment="true" applyProtection="false">
      <alignment horizontal="center" vertical="bottom" textRotation="0" wrapText="false" indent="0" shrinkToFit="false"/>
      <protection locked="true" hidden="false"/>
    </xf>
    <xf numFmtId="165" fontId="17" fillId="10" borderId="8" xfId="0" applyFont="true" applyBorder="true" applyAlignment="true" applyProtection="false">
      <alignment horizontal="center" vertical="center" textRotation="0" wrapText="false" indent="0" shrinkToFit="false"/>
      <protection locked="true" hidden="false"/>
    </xf>
    <xf numFmtId="164" fontId="16" fillId="15" borderId="21" xfId="0" applyFont="true" applyBorder="true" applyAlignment="true" applyProtection="false">
      <alignment horizontal="general" vertical="bottom" textRotation="0" wrapText="false" indent="0" shrinkToFit="false"/>
      <protection locked="true" hidden="false"/>
    </xf>
    <xf numFmtId="164" fontId="16" fillId="15" borderId="20" xfId="0" applyFont="true" applyBorder="true" applyAlignment="true" applyProtection="false">
      <alignment horizontal="general" vertical="bottom" textRotation="0" wrapText="false" indent="0" shrinkToFit="false"/>
      <protection locked="true" hidden="false"/>
    </xf>
    <xf numFmtId="164" fontId="19" fillId="15" borderId="20" xfId="0" applyFont="true" applyBorder="true" applyAlignment="true" applyProtection="false">
      <alignment horizontal="general" vertical="bottom" textRotation="0" wrapText="false" indent="0" shrinkToFit="false"/>
      <protection locked="true" hidden="false"/>
    </xf>
    <xf numFmtId="164" fontId="19" fillId="15" borderId="22" xfId="0" applyFont="true" applyBorder="true" applyAlignment="true" applyProtection="false">
      <alignment horizontal="general" vertical="bottom" textRotation="0" wrapText="false" indent="0" shrinkToFit="false"/>
      <protection locked="true" hidden="false"/>
    </xf>
    <xf numFmtId="164" fontId="30" fillId="0" borderId="0" xfId="0" applyFont="true" applyBorder="false" applyAlignment="true" applyProtection="false">
      <alignment horizontal="right" vertical="center" textRotation="0" wrapText="false" indent="0" shrinkToFit="false"/>
      <protection locked="true" hidden="false"/>
    </xf>
    <xf numFmtId="164" fontId="16" fillId="0" borderId="0" xfId="0" applyFont="true" applyBorder="false" applyAlignment="true" applyProtection="false">
      <alignment horizontal="center" vertical="center" textRotation="0" wrapText="false" indent="0" shrinkToFit="false"/>
      <protection locked="true" hidden="false"/>
    </xf>
    <xf numFmtId="164" fontId="20" fillId="0" borderId="23" xfId="0" applyFont="true" applyBorder="true" applyAlignment="true" applyProtection="false">
      <alignment horizontal="left" vertical="center" textRotation="0" wrapText="true" indent="0" shrinkToFit="false"/>
      <protection locked="true" hidden="false"/>
    </xf>
    <xf numFmtId="165" fontId="16" fillId="9" borderId="24" xfId="0" applyFont="true" applyBorder="true" applyAlignment="true" applyProtection="false">
      <alignment horizontal="center" vertical="center" textRotation="0" wrapText="false" indent="0" shrinkToFit="false"/>
      <protection locked="true" hidden="false"/>
    </xf>
    <xf numFmtId="165" fontId="16" fillId="0" borderId="24" xfId="0" applyFont="true" applyBorder="true" applyAlignment="true" applyProtection="false">
      <alignment horizontal="center" vertical="center" textRotation="0" wrapText="false" indent="0" shrinkToFit="false"/>
      <protection locked="true" hidden="false"/>
    </xf>
    <xf numFmtId="165" fontId="23" fillId="0" borderId="25" xfId="0" applyFont="true" applyBorder="true" applyAlignment="true" applyProtection="false">
      <alignment horizontal="center" vertical="center" textRotation="0" wrapText="false" indent="0" shrinkToFit="false"/>
      <protection locked="true" hidden="false"/>
    </xf>
    <xf numFmtId="164" fontId="30" fillId="0" borderId="0" xfId="0" applyFont="true" applyBorder="false" applyAlignment="true" applyProtection="false">
      <alignment horizontal="right" vertical="center" textRotation="0" wrapText="true" indent="0" shrinkToFit="false"/>
      <protection locked="true" hidden="false"/>
    </xf>
    <xf numFmtId="164" fontId="20" fillId="0" borderId="0" xfId="0" applyFont="true" applyBorder="false" applyAlignment="true" applyProtection="false">
      <alignment horizontal="center" vertical="center" textRotation="0" wrapText="true" indent="0" shrinkToFit="false"/>
      <protection locked="true" hidden="false"/>
    </xf>
    <xf numFmtId="164" fontId="20" fillId="0" borderId="26" xfId="0" applyFont="true" applyBorder="true" applyAlignment="true" applyProtection="false">
      <alignment horizontal="left" vertical="center" textRotation="0" wrapText="true" indent="0" shrinkToFit="false"/>
      <protection locked="true" hidden="false"/>
    </xf>
    <xf numFmtId="165" fontId="16" fillId="9" borderId="10" xfId="0" applyFont="true" applyBorder="true" applyAlignment="true" applyProtection="false">
      <alignment horizontal="center" vertical="center" textRotation="0" wrapText="false" indent="0" shrinkToFit="false"/>
      <protection locked="true" hidden="false"/>
    </xf>
    <xf numFmtId="165" fontId="16" fillId="0" borderId="10" xfId="0" applyFont="true" applyBorder="true" applyAlignment="true" applyProtection="false">
      <alignment horizontal="center" vertical="center" textRotation="0" wrapText="false" indent="0" shrinkToFit="false"/>
      <protection locked="true" hidden="false"/>
    </xf>
    <xf numFmtId="165" fontId="23" fillId="0" borderId="27" xfId="0" applyFont="true" applyBorder="true" applyAlignment="true" applyProtection="false">
      <alignment horizontal="center" vertical="center" textRotation="0" wrapText="false" indent="0" shrinkToFit="false"/>
      <protection locked="true" hidden="false"/>
    </xf>
    <xf numFmtId="166" fontId="16" fillId="9" borderId="10" xfId="0" applyFont="true" applyBorder="true" applyAlignment="true" applyProtection="false">
      <alignment horizontal="center" vertical="center" textRotation="0" wrapText="false" indent="0" shrinkToFit="false"/>
      <protection locked="true" hidden="false"/>
    </xf>
    <xf numFmtId="166" fontId="16" fillId="0" borderId="10" xfId="0" applyFont="true" applyBorder="true" applyAlignment="true" applyProtection="false">
      <alignment horizontal="center" vertical="center" textRotation="0" wrapText="false" indent="0" shrinkToFit="false"/>
      <protection locked="true" hidden="false"/>
    </xf>
    <xf numFmtId="166" fontId="16" fillId="9" borderId="12" xfId="0" applyFont="true" applyBorder="true" applyAlignment="true" applyProtection="false">
      <alignment horizontal="center" vertical="center" textRotation="0" wrapText="false" indent="0" shrinkToFit="false"/>
      <protection locked="true" hidden="false"/>
    </xf>
    <xf numFmtId="166" fontId="16" fillId="0" borderId="12" xfId="0" applyFont="true" applyBorder="true" applyAlignment="true" applyProtection="false">
      <alignment horizontal="center" vertical="center" textRotation="0" wrapText="false" indent="0" shrinkToFit="false"/>
      <protection locked="true" hidden="false"/>
    </xf>
    <xf numFmtId="167" fontId="16" fillId="0" borderId="12" xfId="0" applyFont="true" applyBorder="true" applyAlignment="true" applyProtection="false">
      <alignment horizontal="center" vertical="center" textRotation="0" wrapText="false" indent="0" shrinkToFit="false"/>
      <protection locked="true" hidden="false"/>
    </xf>
    <xf numFmtId="166" fontId="17" fillId="10" borderId="8" xfId="0" applyFont="true" applyBorder="true" applyAlignment="true" applyProtection="false">
      <alignment horizontal="center" vertical="center" textRotation="0" wrapText="false" indent="0" shrinkToFit="false"/>
      <protection locked="true" hidden="false"/>
    </xf>
    <xf numFmtId="164" fontId="19" fillId="10" borderId="14" xfId="0" applyFont="true" applyBorder="true" applyAlignment="true" applyProtection="false">
      <alignment horizontal="center" vertical="center" textRotation="0" wrapText="true" indent="0" shrinkToFit="false"/>
      <protection locked="true" hidden="false"/>
    </xf>
    <xf numFmtId="164" fontId="19" fillId="0" borderId="28" xfId="0" applyFont="true" applyBorder="true" applyAlignment="true" applyProtection="false">
      <alignment horizontal="center" vertical="center" textRotation="0" wrapText="false" indent="0" shrinkToFit="false"/>
      <protection locked="true" hidden="false"/>
    </xf>
    <xf numFmtId="164" fontId="25" fillId="0" borderId="0" xfId="0" applyFont="true" applyBorder="false" applyAlignment="true" applyProtection="false">
      <alignment horizontal="general" vertical="center" textRotation="0" wrapText="false" indent="0" shrinkToFit="false"/>
      <protection locked="true" hidden="false"/>
    </xf>
    <xf numFmtId="164" fontId="21" fillId="0" borderId="29" xfId="0" applyFont="true" applyBorder="true" applyAlignment="true" applyProtection="false">
      <alignment horizontal="general" vertical="center" textRotation="0" wrapText="false" indent="0" shrinkToFit="false"/>
      <protection locked="true" hidden="false"/>
    </xf>
    <xf numFmtId="164" fontId="0" fillId="9" borderId="17" xfId="0" applyFont="false" applyBorder="true" applyAlignment="false" applyProtection="false">
      <alignment horizontal="general" vertical="bottom" textRotation="0" wrapText="false" indent="0" shrinkToFit="false"/>
      <protection locked="true" hidden="false"/>
    </xf>
    <xf numFmtId="166" fontId="23" fillId="0" borderId="27" xfId="0" applyFont="true" applyBorder="true" applyAlignment="true" applyProtection="false">
      <alignment horizontal="center" vertical="center" textRotation="0" wrapText="false" indent="0" shrinkToFit="false"/>
      <protection locked="true" hidden="false"/>
    </xf>
    <xf numFmtId="165" fontId="17" fillId="10" borderId="9" xfId="0" applyFont="true" applyBorder="true" applyAlignment="true" applyProtection="false">
      <alignment horizontal="center" vertical="center" textRotation="0" wrapText="false" indent="0" shrinkToFit="false"/>
      <protection locked="true" hidden="false"/>
    </xf>
    <xf numFmtId="164" fontId="30" fillId="0" borderId="0" xfId="0" applyFont="true" applyBorder="true" applyAlignment="true" applyProtection="false">
      <alignment horizontal="left" vertical="bottom" textRotation="0" wrapText="true" indent="0" shrinkToFit="false"/>
      <protection locked="true" hidden="false"/>
    </xf>
    <xf numFmtId="164" fontId="16" fillId="9" borderId="0" xfId="0" applyFont="true" applyBorder="false" applyAlignment="true" applyProtection="false">
      <alignment horizontal="center" vertical="center" textRotation="0" wrapText="false" indent="0" shrinkToFit="false"/>
      <protection locked="true" hidden="false"/>
    </xf>
    <xf numFmtId="164" fontId="19" fillId="12" borderId="0" xfId="0" applyFont="true" applyBorder="false" applyAlignment="true" applyProtection="false">
      <alignment horizontal="center" vertical="center" textRotation="0" wrapText="false" indent="0" shrinkToFit="false"/>
      <protection locked="true" hidden="false"/>
    </xf>
    <xf numFmtId="164" fontId="20" fillId="0" borderId="10" xfId="0" applyFont="true" applyBorder="true" applyAlignment="true" applyProtection="false">
      <alignment horizontal="right" vertical="bottom" textRotation="0" wrapText="false" indent="0" shrinkToFit="false"/>
      <protection locked="true" hidden="false"/>
    </xf>
    <xf numFmtId="164" fontId="20" fillId="0" borderId="12" xfId="0" applyFont="true" applyBorder="true" applyAlignment="true" applyProtection="false">
      <alignment horizontal="right" vertical="bottom" textRotation="0" wrapText="false" indent="0" shrinkToFit="false"/>
      <protection locked="true" hidden="false"/>
    </xf>
    <xf numFmtId="164" fontId="20" fillId="0" borderId="20" xfId="0" applyFont="true" applyBorder="true" applyAlignment="true" applyProtection="false">
      <alignment horizontal="right" vertical="bottom" textRotation="0" wrapText="false" indent="0" shrinkToFit="false"/>
      <protection locked="true" hidden="false"/>
    </xf>
    <xf numFmtId="164" fontId="19" fillId="0" borderId="20" xfId="0" applyFont="true" applyBorder="true" applyAlignment="true" applyProtection="false">
      <alignment horizontal="right" vertical="bottom" textRotation="0" wrapText="false" indent="0" shrinkToFit="false"/>
      <protection locked="true" hidden="false"/>
    </xf>
    <xf numFmtId="164" fontId="19" fillId="12" borderId="20"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19" fillId="0" borderId="0" xfId="0" applyFont="true" applyBorder="false" applyAlignment="true" applyProtection="false">
      <alignment horizontal="right" vertical="center" textRotation="0" wrapText="true" indent="0" shrinkToFit="false"/>
      <protection locked="true" hidden="false"/>
    </xf>
    <xf numFmtId="164" fontId="16" fillId="0" borderId="3" xfId="0" applyFont="true" applyBorder="true" applyAlignment="true" applyProtection="false">
      <alignment horizontal="general" vertical="center" textRotation="0" wrapText="false" indent="0" shrinkToFit="false"/>
      <protection locked="true" hidden="false"/>
    </xf>
    <xf numFmtId="164" fontId="16" fillId="0" borderId="4" xfId="0" applyFont="true" applyBorder="true" applyAlignment="true" applyProtection="false">
      <alignment horizontal="general" vertical="center" textRotation="0" wrapText="false" indent="0" shrinkToFit="false"/>
      <protection locked="true" hidden="false"/>
    </xf>
    <xf numFmtId="164" fontId="19" fillId="10" borderId="8" xfId="0" applyFont="true" applyBorder="true" applyAlignment="true" applyProtection="false">
      <alignment horizontal="center" vertical="center" textRotation="0" wrapText="true" indent="0" shrinkToFit="false"/>
      <protection locked="true" hidden="false"/>
    </xf>
    <xf numFmtId="164" fontId="5" fillId="15" borderId="8" xfId="0" applyFont="true" applyBorder="true" applyAlignment="true" applyProtection="false">
      <alignment horizontal="center" vertical="center" textRotation="0" wrapText="false" indent="0" shrinkToFit="false"/>
      <protection locked="true" hidden="false"/>
    </xf>
    <xf numFmtId="164" fontId="19" fillId="15" borderId="30" xfId="0" applyFont="true" applyBorder="true" applyAlignment="true" applyProtection="false">
      <alignment horizontal="center" vertical="center" textRotation="0" wrapText="false" indent="0" shrinkToFit="false"/>
      <protection locked="true" hidden="false"/>
    </xf>
    <xf numFmtId="164" fontId="19" fillId="15" borderId="22" xfId="0" applyFont="true" applyBorder="true" applyAlignment="true" applyProtection="false">
      <alignment horizontal="center" vertical="center" textRotation="0" wrapText="false" indent="0" shrinkToFit="false"/>
      <protection locked="true" hidden="false"/>
    </xf>
    <xf numFmtId="164" fontId="0" fillId="16" borderId="8" xfId="0" applyFont="false" applyBorder="true" applyAlignment="false" applyProtection="false">
      <alignment horizontal="general" vertical="bottom" textRotation="0" wrapText="false" indent="0" shrinkToFit="false"/>
      <protection locked="true" hidden="false"/>
    </xf>
    <xf numFmtId="165" fontId="23" fillId="16" borderId="25" xfId="0" applyFont="true" applyBorder="true" applyAlignment="true" applyProtection="false">
      <alignment horizontal="center" vertical="center" textRotation="0" wrapText="false" indent="0" shrinkToFit="false"/>
      <protection locked="true" hidden="false"/>
    </xf>
    <xf numFmtId="164" fontId="20" fillId="0" borderId="0" xfId="0" applyFont="true" applyBorder="false" applyAlignment="true" applyProtection="false">
      <alignment horizontal="right" vertical="bottom" textRotation="0" wrapText="false" indent="0" shrinkToFit="false"/>
      <protection locked="true" hidden="false"/>
    </xf>
    <xf numFmtId="165" fontId="16" fillId="9" borderId="0" xfId="0" applyFont="true" applyBorder="false" applyAlignment="true" applyProtection="false">
      <alignment horizontal="center" vertical="center" textRotation="0" wrapText="false" indent="0" shrinkToFit="false"/>
      <protection locked="true" hidden="false"/>
    </xf>
    <xf numFmtId="164" fontId="19" fillId="0" borderId="20" xfId="0" applyFont="true" applyBorder="true" applyAlignment="true" applyProtection="false">
      <alignment horizontal="right" vertical="center" textRotation="0" wrapText="false" indent="0" shrinkToFit="false"/>
      <protection locked="true" hidden="false"/>
    </xf>
    <xf numFmtId="164" fontId="19" fillId="15" borderId="12" xfId="0" applyFont="true" applyBorder="true" applyAlignment="true" applyProtection="false">
      <alignment horizontal="center" vertical="center" textRotation="0" wrapText="false" indent="0" shrinkToFit="false"/>
      <protection locked="true" hidden="false"/>
    </xf>
    <xf numFmtId="164" fontId="19" fillId="15" borderId="31" xfId="0" applyFont="true" applyBorder="true" applyAlignment="true" applyProtection="false">
      <alignment horizontal="center" vertical="center" textRotation="0" wrapText="false" indent="0" shrinkToFit="false"/>
      <protection locked="true" hidden="false"/>
    </xf>
    <xf numFmtId="164" fontId="0" fillId="16" borderId="32" xfId="0" applyFont="false" applyBorder="true" applyAlignment="false" applyProtection="false">
      <alignment horizontal="general" vertical="bottom" textRotation="0" wrapText="false" indent="0" shrinkToFit="false"/>
      <protection locked="true" hidden="false"/>
    </xf>
    <xf numFmtId="165" fontId="16" fillId="16" borderId="32" xfId="0" applyFont="true" applyBorder="true" applyAlignment="true" applyProtection="false">
      <alignment horizontal="center" vertical="center" textRotation="0" wrapText="false" indent="0" shrinkToFit="false"/>
      <protection locked="true" hidden="false"/>
    </xf>
    <xf numFmtId="168" fontId="16" fillId="0" borderId="24" xfId="0" applyFont="true" applyBorder="true" applyAlignment="true" applyProtection="false">
      <alignment horizontal="center" vertical="center" textRotation="0" wrapText="false" indent="0" shrinkToFit="false"/>
      <protection locked="true" hidden="false"/>
    </xf>
    <xf numFmtId="165" fontId="23" fillId="0" borderId="32" xfId="0" applyFont="true" applyBorder="true" applyAlignment="true" applyProtection="false">
      <alignment horizontal="center" vertical="center" textRotation="0" wrapText="false" indent="0" shrinkToFit="false"/>
      <protection locked="true" hidden="false"/>
    </xf>
    <xf numFmtId="164" fontId="0" fillId="16" borderId="33" xfId="0" applyFont="false" applyBorder="true" applyAlignment="false" applyProtection="false">
      <alignment horizontal="general" vertical="bottom" textRotation="0" wrapText="false" indent="0" shrinkToFit="false"/>
      <protection locked="true" hidden="false"/>
    </xf>
    <xf numFmtId="165" fontId="16" fillId="16" borderId="34" xfId="0" applyFont="true" applyBorder="true" applyAlignment="true" applyProtection="false">
      <alignment horizontal="center" vertical="center" textRotation="0" wrapText="false" indent="0" shrinkToFit="false"/>
      <protection locked="true" hidden="false"/>
    </xf>
    <xf numFmtId="165" fontId="23" fillId="0" borderId="34" xfId="0" applyFont="true" applyBorder="true" applyAlignment="true" applyProtection="false">
      <alignment horizontal="center" vertical="center" textRotation="0" wrapText="false" indent="0" shrinkToFit="false"/>
      <protection locked="true" hidden="false"/>
    </xf>
    <xf numFmtId="165" fontId="16" fillId="16" borderId="9" xfId="0" applyFont="true" applyBorder="true" applyAlignment="true" applyProtection="false">
      <alignment horizontal="center" vertical="center" textRotation="0" wrapText="false" indent="0" shrinkToFit="false"/>
      <protection locked="true" hidden="false"/>
    </xf>
    <xf numFmtId="164" fontId="0" fillId="16" borderId="26" xfId="0" applyFont="false" applyBorder="true" applyAlignment="false" applyProtection="false">
      <alignment horizontal="general" vertical="bottom" textRotation="0" wrapText="false" indent="0" shrinkToFit="false"/>
      <protection locked="true" hidden="false"/>
    </xf>
    <xf numFmtId="165" fontId="16" fillId="0" borderId="0" xfId="0" applyFont="true" applyBorder="false" applyAlignment="true" applyProtection="false">
      <alignment horizontal="center" vertical="center" textRotation="0" wrapText="false" indent="0" shrinkToFit="false"/>
      <protection locked="true" hidden="false"/>
    </xf>
    <xf numFmtId="165" fontId="23" fillId="0" borderId="9" xfId="0" applyFont="true" applyBorder="true" applyAlignment="true" applyProtection="false">
      <alignment horizontal="center" vertical="center" textRotation="0" wrapText="false" indent="0" shrinkToFit="false"/>
      <protection locked="true" hidden="false"/>
    </xf>
    <xf numFmtId="164" fontId="0" fillId="0" borderId="30" xfId="0" applyFont="false" applyBorder="true" applyAlignment="true" applyProtection="false">
      <alignment horizontal="right" vertical="bottom" textRotation="0" wrapText="false" indent="0" shrinkToFit="false"/>
      <protection locked="true" hidden="false"/>
    </xf>
    <xf numFmtId="164" fontId="0" fillId="0" borderId="12" xfId="0" applyFont="false" applyBorder="true" applyAlignment="true" applyProtection="false">
      <alignment horizontal="right" vertical="bottom" textRotation="0" wrapText="false" indent="0" shrinkToFit="false"/>
      <protection locked="true" hidden="false"/>
    </xf>
    <xf numFmtId="165" fontId="33" fillId="0" borderId="7" xfId="0" applyFont="true" applyBorder="true" applyAlignment="true" applyProtection="false">
      <alignment horizontal="center" vertical="bottom" textRotation="0" wrapText="false" indent="0" shrinkToFit="false"/>
      <protection locked="true" hidden="false"/>
    </xf>
    <xf numFmtId="166" fontId="23" fillId="0" borderId="35" xfId="0" applyFont="true" applyBorder="true" applyAlignment="true" applyProtection="false">
      <alignment horizontal="center" vertical="center" textRotation="0" wrapText="false" indent="0" shrinkToFit="false"/>
      <protection locked="true" hidden="false"/>
    </xf>
    <xf numFmtId="164" fontId="19" fillId="15" borderId="8" xfId="0" applyFont="true" applyBorder="true" applyAlignment="true" applyProtection="false">
      <alignment horizontal="center" vertical="center" textRotation="0" wrapText="false" indent="0" shrinkToFit="false"/>
      <protection locked="true" hidden="false"/>
    </xf>
    <xf numFmtId="166" fontId="19" fillId="12" borderId="0" xfId="0" applyFont="true" applyBorder="false" applyAlignment="true" applyProtection="false">
      <alignment horizontal="center" vertical="center" textRotation="0" wrapText="false" indent="0" shrinkToFit="false"/>
      <protection locked="true" hidden="false"/>
    </xf>
    <xf numFmtId="166" fontId="16" fillId="0" borderId="24" xfId="0" applyFont="true" applyBorder="true" applyAlignment="true" applyProtection="false">
      <alignment horizontal="center" vertical="center" textRotation="0" wrapText="false" indent="0" shrinkToFit="false"/>
      <protection locked="true" hidden="false"/>
    </xf>
    <xf numFmtId="164" fontId="19" fillId="0" borderId="0" xfId="0" applyFont="true" applyBorder="false" applyAlignment="true" applyProtection="false">
      <alignment horizontal="right" vertical="center" textRotation="0" wrapText="false" indent="0" shrinkToFit="false"/>
      <protection locked="true" hidden="false"/>
    </xf>
    <xf numFmtId="168" fontId="17" fillId="10" borderId="8" xfId="0" applyFont="true" applyBorder="true" applyAlignment="true" applyProtection="false">
      <alignment horizontal="center" vertical="center" textRotation="0" wrapText="false" indent="0" shrinkToFit="false"/>
      <protection locked="true" hidden="false"/>
    </xf>
    <xf numFmtId="164" fontId="0" fillId="16" borderId="36" xfId="0" applyFont="false" applyBorder="true" applyAlignment="false" applyProtection="false">
      <alignment horizontal="general" vertical="bottom" textRotation="0" wrapText="false" indent="0" shrinkToFit="false"/>
      <protection locked="true" hidden="false"/>
    </xf>
    <xf numFmtId="164" fontId="34" fillId="0" borderId="8" xfId="0" applyFont="true" applyBorder="true" applyAlignment="true" applyProtection="false">
      <alignment horizontal="right" vertical="bottom" textRotation="0" wrapText="false" indent="0" shrinkToFit="false"/>
      <protection locked="true" hidden="false"/>
    </xf>
    <xf numFmtId="166" fontId="23" fillId="0" borderId="32" xfId="0" applyFont="true" applyBorder="true" applyAlignment="true" applyProtection="false">
      <alignment horizontal="center" vertical="center" textRotation="0" wrapText="false" indent="0" shrinkToFit="false"/>
      <protection locked="true" hidden="false"/>
    </xf>
    <xf numFmtId="164" fontId="24" fillId="11" borderId="8" xfId="0" applyFont="true" applyBorder="true" applyAlignment="true" applyProtection="false">
      <alignment horizontal="center" vertical="center" textRotation="0" wrapText="false" indent="0" shrinkToFit="false"/>
      <protection locked="true" hidden="false"/>
    </xf>
    <xf numFmtId="164" fontId="5" fillId="11" borderId="8" xfId="0" applyFont="true" applyBorder="true" applyAlignment="true" applyProtection="false">
      <alignment horizontal="center" vertical="center" textRotation="0" wrapText="false" indent="0" shrinkToFit="false"/>
      <protection locked="true" hidden="false"/>
    </xf>
    <xf numFmtId="164" fontId="22" fillId="12" borderId="8" xfId="0" applyFont="true" applyBorder="true" applyAlignment="true" applyProtection="false">
      <alignment horizontal="center" vertical="center" textRotation="0" wrapText="true" indent="0" shrinkToFit="false"/>
      <protection locked="true" hidden="false"/>
    </xf>
    <xf numFmtId="164" fontId="16" fillId="0" borderId="10" xfId="0" applyFont="true" applyBorder="true" applyAlignment="true" applyProtection="false">
      <alignment horizontal="right" vertical="center" textRotation="0" wrapText="false" indent="0" shrinkToFit="false"/>
      <protection locked="true" hidden="false"/>
    </xf>
    <xf numFmtId="168" fontId="16" fillId="0" borderId="10" xfId="0" applyFont="true" applyBorder="true" applyAlignment="true" applyProtection="false">
      <alignment horizontal="center" vertical="center" textRotation="0" wrapText="false" indent="0" shrinkToFit="false"/>
      <protection locked="true" hidden="false"/>
    </xf>
    <xf numFmtId="164" fontId="16" fillId="0" borderId="12" xfId="0" applyFont="true" applyBorder="true" applyAlignment="true" applyProtection="false">
      <alignment horizontal="right" vertical="center" textRotation="0" wrapText="false" indent="0" shrinkToFit="false"/>
      <protection locked="true" hidden="false"/>
    </xf>
    <xf numFmtId="168" fontId="16" fillId="0" borderId="12" xfId="0" applyFont="true" applyBorder="true" applyAlignment="true" applyProtection="false">
      <alignment horizontal="center" vertical="center" textRotation="0" wrapText="false" indent="0" shrinkToFit="false"/>
      <protection locked="true" hidden="false"/>
    </xf>
    <xf numFmtId="164" fontId="20" fillId="0" borderId="12" xfId="0" applyFont="true" applyBorder="true" applyAlignment="true" applyProtection="false">
      <alignment horizontal="right" vertical="center" textRotation="0" wrapText="false" indent="0" shrinkToFit="false"/>
      <protection locked="true" hidden="false"/>
    </xf>
    <xf numFmtId="164" fontId="16" fillId="0" borderId="20" xfId="0" applyFont="true" applyBorder="true" applyAlignment="true" applyProtection="false">
      <alignment horizontal="right" vertical="center" textRotation="0" wrapText="false" indent="0" shrinkToFit="false"/>
      <protection locked="true" hidden="false"/>
    </xf>
    <xf numFmtId="168" fontId="16" fillId="0" borderId="20" xfId="0" applyFont="true" applyBorder="true" applyAlignment="true" applyProtection="false">
      <alignment horizontal="center" vertical="center" textRotation="0" wrapText="false" indent="0" shrinkToFit="false"/>
      <protection locked="true" hidden="false"/>
    </xf>
    <xf numFmtId="166" fontId="35" fillId="14" borderId="30" xfId="0" applyFont="true" applyBorder="true" applyAlignment="true" applyProtection="false">
      <alignment horizontal="center" vertical="center" textRotation="0" wrapText="false" indent="0" shrinkToFit="false"/>
      <protection locked="true" hidden="false"/>
    </xf>
    <xf numFmtId="166" fontId="17" fillId="14" borderId="30" xfId="0" applyFont="true" applyBorder="true" applyAlignment="true" applyProtection="false">
      <alignment horizontal="center" vertical="center" textRotation="0" wrapText="false" indent="0" shrinkToFit="false"/>
      <protection locked="true" hidden="false"/>
    </xf>
    <xf numFmtId="164" fontId="23" fillId="13" borderId="1" xfId="0" applyFont="true" applyBorder="true" applyAlignment="true" applyProtection="false">
      <alignment horizontal="center" vertical="center" textRotation="0" wrapText="false" indent="0" shrinkToFit="false"/>
      <protection locked="true" hidden="false"/>
    </xf>
    <xf numFmtId="164" fontId="20" fillId="0" borderId="10" xfId="0" applyFont="true" applyBorder="true" applyAlignment="true" applyProtection="false">
      <alignment horizontal="right" vertical="center" textRotation="0" wrapText="false" indent="0" shrinkToFit="false"/>
      <protection locked="true" hidden="false"/>
    </xf>
    <xf numFmtId="166" fontId="20" fillId="0" borderId="10" xfId="0" applyFont="true" applyBorder="true" applyAlignment="true" applyProtection="false">
      <alignment horizontal="center" vertical="center" textRotation="0" wrapText="false" indent="0" shrinkToFit="false"/>
      <protection locked="true" hidden="false"/>
    </xf>
    <xf numFmtId="164" fontId="20" fillId="0" borderId="20" xfId="0" applyFont="true" applyBorder="true" applyAlignment="true" applyProtection="false">
      <alignment horizontal="right" vertical="center" textRotation="0" wrapText="false" indent="0" shrinkToFit="false"/>
      <protection locked="true" hidden="false"/>
    </xf>
    <xf numFmtId="166" fontId="16" fillId="0" borderId="20" xfId="0" applyFont="true" applyBorder="true" applyAlignment="true" applyProtection="false">
      <alignment horizontal="center" vertical="center" textRotation="0" wrapText="false" indent="0" shrinkToFit="false"/>
      <protection locked="true" hidden="false"/>
    </xf>
    <xf numFmtId="164" fontId="16" fillId="0" borderId="0" xfId="0" applyFont="true" applyBorder="false" applyAlignment="true" applyProtection="false">
      <alignment horizontal="right" vertical="center" textRotation="0" wrapText="false" indent="0" shrinkToFit="false"/>
      <protection locked="true" hidden="false"/>
    </xf>
    <xf numFmtId="164" fontId="31" fillId="0" borderId="0" xfId="0" applyFont="true" applyBorder="false" applyAlignment="true" applyProtection="false">
      <alignment horizontal="general" vertical="bottom" textRotation="0" wrapText="false" indent="0" shrinkToFit="false"/>
      <protection locked="true" hidden="false"/>
    </xf>
  </cellXfs>
  <cellStyles count="23">
    <cellStyle name="Normal" xfId="0" builtinId="0"/>
    <cellStyle name="Comma" xfId="15" builtinId="3"/>
    <cellStyle name="Comma [0]" xfId="16" builtinId="6"/>
    <cellStyle name="Currency" xfId="17" builtinId="4"/>
    <cellStyle name="Currency [0]" xfId="18" builtinId="7"/>
    <cellStyle name="Percent" xfId="19" builtinId="5"/>
    <cellStyle name="Accent 1 14" xfId="20"/>
    <cellStyle name="Accent 13" xfId="21"/>
    <cellStyle name="Accent 2 15" xfId="22"/>
    <cellStyle name="Accent 3 16" xfId="23"/>
    <cellStyle name="Bad 10" xfId="24"/>
    <cellStyle name="Error 12" xfId="25"/>
    <cellStyle name="Footnote 5" xfId="26"/>
    <cellStyle name="Good 8" xfId="27"/>
    <cellStyle name="Heading 1 1" xfId="28"/>
    <cellStyle name="Heading 2 2" xfId="29"/>
    <cellStyle name="Hyperlink 6" xfId="30"/>
    <cellStyle name="Neutral 9" xfId="31"/>
    <cellStyle name="Note 4" xfId="32"/>
    <cellStyle name="Result" xfId="33"/>
    <cellStyle name="Status 7" xfId="34"/>
    <cellStyle name="Text 3" xfId="35"/>
    <cellStyle name="Warning 11" xfId="36"/>
  </cellStyles>
  <colors>
    <indexedColors>
      <rgbColor rgb="FF000000"/>
      <rgbColor rgb="FFFFFFFF"/>
      <rgbColor rgb="FFFF0000"/>
      <rgbColor rgb="FF00FF00"/>
      <rgbColor rgb="FF0000EE"/>
      <rgbColor rgb="FFFFFF00"/>
      <rgbColor rgb="FFFF00FF"/>
      <rgbColor rgb="FF00FFFF"/>
      <rgbColor rgb="FFC00000"/>
      <rgbColor rgb="FF006600"/>
      <rgbColor rgb="FF000080"/>
      <rgbColor rgb="FF996600"/>
      <rgbColor rgb="FF800080"/>
      <rgbColor rgb="FF008080"/>
      <rgbColor rgb="FFFEF2CD"/>
      <rgbColor rgb="FF808080"/>
      <rgbColor rgb="FF9999FF"/>
      <rgbColor rgb="FF993366"/>
      <rgbColor rgb="FFFFFFCC"/>
      <rgbColor rgb="FFDAF2F4"/>
      <rgbColor rgb="FF660066"/>
      <rgbColor rgb="FFFF8080"/>
      <rgbColor rgb="FF0066CC"/>
      <rgbColor rgb="FFDDDDDD"/>
      <rgbColor rgb="FF000080"/>
      <rgbColor rgb="FFFF00FF"/>
      <rgbColor rgb="FFFFFF00"/>
      <rgbColor rgb="FF00FFFF"/>
      <rgbColor rgb="FF800080"/>
      <rgbColor rgb="FFCC0000"/>
      <rgbColor rgb="FF008080"/>
      <rgbColor rgb="FF0000FF"/>
      <rgbColor rgb="FF00CCFF"/>
      <rgbColor rgb="FFB5E5E8"/>
      <rgbColor rgb="FFCCFFCC"/>
      <rgbColor rgb="FFFFF2CC"/>
      <rgbColor rgb="FF99CCFF"/>
      <rgbColor rgb="FFFF99CC"/>
      <rgbColor rgb="FFCC99FF"/>
      <rgbColor rgb="FFFFCCCC"/>
      <rgbColor rgb="FF3366FF"/>
      <rgbColor rgb="FF46BDC6"/>
      <rgbColor rgb="FF99CC00"/>
      <rgbColor rgb="FFFFCC00"/>
      <rgbColor rgb="FFFF9900"/>
      <rgbColor rgb="FFFF6600"/>
      <rgbColor rgb="FF666699"/>
      <rgbColor rgb="FFA6A6A6"/>
      <rgbColor rgb="FF003366"/>
      <rgbColor rgb="FF2F929A"/>
      <rgbColor rgb="FF003300"/>
      <rgbColor rgb="FF333300"/>
      <rgbColor rgb="FFC32214"/>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B1:O137"/>
  <sheetViews>
    <sheetView showFormulas="false" showGridLines="true" showRowColHeaders="true" showZeros="true" rightToLeft="false" tabSelected="true" showOutlineSymbols="true" defaultGridColor="true" view="normal" topLeftCell="A106" colorId="64" zoomScale="100" zoomScaleNormal="100" zoomScalePageLayoutView="100" workbookViewId="0">
      <selection pane="topLeft" activeCell="N117" activeCellId="0" sqref="N117"/>
    </sheetView>
  </sheetViews>
  <sheetFormatPr defaultRowHeight="15.75" zeroHeight="false" outlineLevelRow="0" outlineLevelCol="0"/>
  <cols>
    <col collapsed="false" customWidth="true" hidden="false" outlineLevel="0" max="1" min="1" style="0" width="2.51"/>
    <col collapsed="false" customWidth="true" hidden="false" outlineLevel="0" max="2" min="2" style="0" width="51.83"/>
    <col collapsed="false" customWidth="true" hidden="false" outlineLevel="0" max="5" min="3" style="0" width="10.71"/>
    <col collapsed="false" customWidth="true" hidden="false" outlineLevel="0" max="6" min="6" style="0" width="10.38"/>
    <col collapsed="false" customWidth="true" hidden="false" outlineLevel="0" max="7" min="7" style="1" width="2.19"/>
    <col collapsed="false" customWidth="true" hidden="false" outlineLevel="0" max="8" min="8" style="1" width="1.95"/>
    <col collapsed="false" customWidth="true" hidden="false" outlineLevel="0" max="9" min="9" style="0" width="14.45"/>
    <col collapsed="false" customWidth="true" hidden="false" outlineLevel="0" max="10" min="10" style="0" width="7.55"/>
    <col collapsed="false" customWidth="true" hidden="false" outlineLevel="0" max="11" min="11" style="0" width="13.96"/>
    <col collapsed="false" customWidth="true" hidden="false" outlineLevel="0" max="12" min="12" style="0" width="12.01"/>
    <col collapsed="false" customWidth="true" hidden="false" outlineLevel="0" max="13" min="13" style="0" width="16.55"/>
    <col collapsed="false" customWidth="true" hidden="false" outlineLevel="0" max="14" min="14" style="0" width="9.18"/>
    <col collapsed="false" customWidth="true" hidden="false" outlineLevel="0" max="1023" min="15" style="0" width="7.55"/>
    <col collapsed="false" customWidth="true" hidden="false" outlineLevel="0" max="1025" min="1024" style="0" width="7.15"/>
  </cols>
  <sheetData>
    <row r="1" customFormat="false" ht="9" hidden="false" customHeight="true" outlineLevel="0" collapsed="false"/>
    <row r="2" customFormat="false" ht="48" hidden="false" customHeight="true" outlineLevel="0" collapsed="false">
      <c r="B2" s="2" t="s">
        <v>0</v>
      </c>
      <c r="C2" s="2"/>
      <c r="D2" s="2"/>
      <c r="E2" s="2"/>
      <c r="F2" s="2"/>
      <c r="G2" s="2"/>
      <c r="H2" s="2" t="s">
        <v>1</v>
      </c>
      <c r="I2" s="2"/>
      <c r="J2" s="2"/>
      <c r="K2" s="2"/>
      <c r="L2" s="2"/>
      <c r="M2" s="2"/>
      <c r="N2" s="2"/>
      <c r="O2" s="2"/>
    </row>
    <row r="3" customFormat="false" ht="15.75" hidden="false" customHeight="true" outlineLevel="0" collapsed="false">
      <c r="B3" s="3"/>
      <c r="C3" s="3"/>
      <c r="D3" s="3"/>
      <c r="E3" s="3"/>
      <c r="F3" s="3"/>
      <c r="G3" s="4"/>
      <c r="H3" s="5"/>
      <c r="I3" s="3"/>
      <c r="J3" s="3"/>
      <c r="K3" s="3"/>
      <c r="L3" s="3"/>
      <c r="M3" s="3"/>
    </row>
    <row r="4" customFormat="false" ht="30" hidden="false" customHeight="true" outlineLevel="0" collapsed="false">
      <c r="B4" s="6" t="s">
        <v>2</v>
      </c>
      <c r="C4" s="7" t="s">
        <v>3</v>
      </c>
      <c r="D4" s="7"/>
      <c r="E4" s="7"/>
      <c r="F4" s="7"/>
      <c r="G4" s="4"/>
      <c r="H4" s="5"/>
      <c r="I4" s="8" t="s">
        <v>4</v>
      </c>
      <c r="J4" s="8"/>
      <c r="K4" s="8"/>
      <c r="L4" s="8"/>
      <c r="M4" s="8"/>
      <c r="N4" s="8"/>
      <c r="O4" s="8"/>
    </row>
    <row r="5" customFormat="false" ht="13.8" hidden="false" customHeight="false" outlineLevel="0" collapsed="false">
      <c r="G5" s="9"/>
      <c r="H5" s="10"/>
    </row>
    <row r="6" customFormat="false" ht="30" hidden="false" customHeight="true" outlineLevel="0" collapsed="false">
      <c r="B6" s="11" t="s">
        <v>5</v>
      </c>
      <c r="C6" s="11"/>
      <c r="D6" s="11"/>
      <c r="E6" s="11"/>
      <c r="F6" s="11"/>
      <c r="G6" s="12"/>
      <c r="H6" s="10"/>
      <c r="I6" s="13" t="s">
        <v>6</v>
      </c>
      <c r="J6" s="13"/>
      <c r="K6" s="13"/>
      <c r="M6" s="13" t="s">
        <v>7</v>
      </c>
      <c r="N6" s="13"/>
      <c r="O6" s="13"/>
    </row>
    <row r="7" customFormat="false" ht="33.75" hidden="false" customHeight="true" outlineLevel="0" collapsed="false">
      <c r="B7" s="14"/>
      <c r="C7" s="15" t="s">
        <v>8</v>
      </c>
      <c r="D7" s="16" t="s">
        <v>9</v>
      </c>
      <c r="E7" s="17" t="s">
        <v>10</v>
      </c>
      <c r="F7" s="18" t="s">
        <v>11</v>
      </c>
      <c r="G7" s="12"/>
      <c r="H7" s="10"/>
      <c r="I7" s="19" t="s">
        <v>12</v>
      </c>
      <c r="J7" s="20"/>
      <c r="K7" s="20"/>
      <c r="M7" s="19" t="s">
        <v>13</v>
      </c>
      <c r="N7" s="20"/>
      <c r="O7" s="20"/>
    </row>
    <row r="8" customFormat="false" ht="13.8" hidden="false" customHeight="false" outlineLevel="0" collapsed="false">
      <c r="B8" s="1"/>
      <c r="G8" s="12"/>
      <c r="H8" s="10"/>
      <c r="I8" s="21"/>
      <c r="J8" s="22" t="s">
        <v>14</v>
      </c>
      <c r="K8" s="22" t="s">
        <v>8</v>
      </c>
      <c r="M8" s="21"/>
      <c r="N8" s="22" t="s">
        <v>14</v>
      </c>
      <c r="O8" s="22" t="s">
        <v>8</v>
      </c>
    </row>
    <row r="9" customFormat="false" ht="27.75" hidden="false" customHeight="true" outlineLevel="0" collapsed="false">
      <c r="B9" s="23" t="s">
        <v>15</v>
      </c>
      <c r="C9" s="24" t="n">
        <f aca="false">K11</f>
        <v>0</v>
      </c>
      <c r="D9" s="25" t="n">
        <v>0.25</v>
      </c>
      <c r="E9" s="25" t="n">
        <f aca="false">C9*D9</f>
        <v>0</v>
      </c>
      <c r="F9" s="26"/>
      <c r="G9" s="12"/>
      <c r="H9" s="10"/>
      <c r="I9" s="27" t="s">
        <v>16</v>
      </c>
      <c r="J9" s="28"/>
      <c r="K9" s="29" t="n">
        <f aca="false">J9*12</f>
        <v>0</v>
      </c>
      <c r="M9" s="27" t="s">
        <v>16</v>
      </c>
      <c r="N9" s="28"/>
      <c r="O9" s="29" t="n">
        <f aca="false">N9*12</f>
        <v>0</v>
      </c>
    </row>
    <row r="10" customFormat="false" ht="25.5" hidden="false" customHeight="true" outlineLevel="0" collapsed="false">
      <c r="B10" s="30" t="s">
        <v>17</v>
      </c>
      <c r="C10" s="31" t="n">
        <f aca="false">O11</f>
        <v>0</v>
      </c>
      <c r="D10" s="32" t="n">
        <v>0.1</v>
      </c>
      <c r="E10" s="32" t="n">
        <f aca="false">C10*D10</f>
        <v>0</v>
      </c>
      <c r="F10" s="33"/>
      <c r="G10" s="12"/>
      <c r="H10" s="10"/>
      <c r="I10" s="34" t="s">
        <v>18</v>
      </c>
      <c r="J10" s="29"/>
      <c r="K10" s="35"/>
      <c r="M10" s="34" t="s">
        <v>18</v>
      </c>
      <c r="N10" s="29"/>
      <c r="O10" s="35"/>
    </row>
    <row r="11" customFormat="false" ht="24.75" hidden="false" customHeight="true" outlineLevel="0" collapsed="false">
      <c r="B11" s="30" t="s">
        <v>19</v>
      </c>
      <c r="C11" s="36" t="n">
        <f aca="false">O21</f>
        <v>0</v>
      </c>
      <c r="D11" s="32" t="n">
        <v>0.1</v>
      </c>
      <c r="E11" s="37" t="n">
        <f aca="false">C11*D11</f>
        <v>0</v>
      </c>
      <c r="F11" s="33"/>
      <c r="G11" s="12"/>
      <c r="H11" s="10"/>
      <c r="I11" s="38" t="s">
        <v>10</v>
      </c>
      <c r="J11" s="38"/>
      <c r="K11" s="39" t="n">
        <f aca="false">SUM(K9:K10)</f>
        <v>0</v>
      </c>
      <c r="M11" s="38" t="s">
        <v>10</v>
      </c>
      <c r="N11" s="38"/>
      <c r="O11" s="39" t="n">
        <f aca="false">SUM(O9:O10)</f>
        <v>0</v>
      </c>
    </row>
    <row r="12" customFormat="false" ht="21.75" hidden="false" customHeight="true" outlineLevel="0" collapsed="false">
      <c r="B12" s="40" t="s">
        <v>20</v>
      </c>
      <c r="C12" s="41"/>
      <c r="D12" s="41"/>
      <c r="E12" s="42" t="n">
        <f aca="false">SUM(E9:E11)</f>
        <v>0</v>
      </c>
      <c r="F12" s="43" t="n">
        <v>45</v>
      </c>
      <c r="G12" s="12"/>
      <c r="H12" s="10"/>
    </row>
    <row r="13" customFormat="false" ht="13.8" hidden="false" customHeight="false" outlineLevel="0" collapsed="false">
      <c r="F13" s="44"/>
      <c r="G13" s="12"/>
      <c r="H13" s="10"/>
    </row>
    <row r="14" customFormat="false" ht="13.8" hidden="false" customHeight="false" outlineLevel="0" collapsed="false">
      <c r="B14" s="45" t="s">
        <v>21</v>
      </c>
      <c r="C14" s="45"/>
      <c r="D14" s="45"/>
      <c r="E14" s="45"/>
      <c r="F14" s="45"/>
      <c r="G14" s="12"/>
      <c r="H14" s="10"/>
    </row>
    <row r="15" customFormat="false" ht="9" hidden="false" customHeight="true" outlineLevel="0" collapsed="false">
      <c r="B15" s="46"/>
      <c r="C15" s="46"/>
      <c r="D15" s="46"/>
      <c r="E15" s="46"/>
      <c r="F15" s="46"/>
      <c r="G15" s="12"/>
      <c r="H15" s="10"/>
    </row>
    <row r="16" customFormat="false" ht="45.75" hidden="false" customHeight="true" outlineLevel="0" collapsed="false">
      <c r="B16" s="47" t="s">
        <v>22</v>
      </c>
      <c r="C16" s="47"/>
      <c r="D16" s="47"/>
      <c r="E16" s="47"/>
      <c r="F16" s="47"/>
      <c r="G16" s="12"/>
      <c r="H16" s="10"/>
      <c r="M16" s="13" t="s">
        <v>23</v>
      </c>
      <c r="N16" s="13"/>
      <c r="O16" s="13"/>
    </row>
    <row r="17" customFormat="false" ht="27.75" hidden="false" customHeight="true" outlineLevel="0" collapsed="false">
      <c r="B17" s="14"/>
      <c r="C17" s="48"/>
      <c r="D17" s="49" t="s">
        <v>9</v>
      </c>
      <c r="E17" s="49" t="s">
        <v>10</v>
      </c>
      <c r="F17" s="50" t="s">
        <v>11</v>
      </c>
      <c r="G17" s="12"/>
      <c r="H17" s="10"/>
      <c r="M17" s="19" t="s">
        <v>13</v>
      </c>
      <c r="N17" s="20"/>
      <c r="O17" s="20"/>
    </row>
    <row r="18" customFormat="false" ht="27.75" hidden="false" customHeight="true" outlineLevel="0" collapsed="false">
      <c r="B18" s="51" t="s">
        <v>24</v>
      </c>
      <c r="C18" s="51"/>
      <c r="D18" s="48"/>
      <c r="E18" s="52"/>
      <c r="F18" s="53" t="n">
        <v>10</v>
      </c>
      <c r="G18" s="12"/>
      <c r="H18" s="10"/>
      <c r="K18" s="54"/>
      <c r="M18" s="21"/>
      <c r="N18" s="22" t="s">
        <v>14</v>
      </c>
      <c r="O18" s="22" t="s">
        <v>8</v>
      </c>
    </row>
    <row r="19" customFormat="false" ht="27" hidden="false" customHeight="true" outlineLevel="0" collapsed="false">
      <c r="B19" s="51" t="s">
        <v>25</v>
      </c>
      <c r="C19" s="51"/>
      <c r="D19" s="48"/>
      <c r="E19" s="52"/>
      <c r="F19" s="53" t="n">
        <v>15</v>
      </c>
      <c r="G19" s="12"/>
      <c r="H19" s="10"/>
      <c r="M19" s="27" t="s">
        <v>16</v>
      </c>
      <c r="N19" s="28"/>
      <c r="O19" s="29" t="n">
        <f aca="false">N19*12</f>
        <v>0</v>
      </c>
    </row>
    <row r="20" customFormat="false" ht="27" hidden="false" customHeight="true" outlineLevel="0" collapsed="false">
      <c r="B20" s="55" t="s">
        <v>26</v>
      </c>
      <c r="C20" s="26"/>
      <c r="D20" s="56"/>
      <c r="E20" s="57"/>
      <c r="F20" s="58"/>
      <c r="G20" s="12"/>
      <c r="H20" s="10"/>
      <c r="M20" s="34" t="s">
        <v>18</v>
      </c>
      <c r="N20" s="29"/>
      <c r="O20" s="35"/>
    </row>
    <row r="21" customFormat="false" ht="27" hidden="false" customHeight="true" outlineLevel="0" collapsed="false">
      <c r="B21" s="59" t="s">
        <v>27</v>
      </c>
      <c r="C21" s="33"/>
      <c r="D21" s="60"/>
      <c r="E21" s="61"/>
      <c r="F21" s="62"/>
      <c r="G21" s="12"/>
      <c r="H21" s="10"/>
      <c r="M21" s="38" t="s">
        <v>10</v>
      </c>
      <c r="N21" s="38"/>
      <c r="O21" s="39" t="n">
        <f aca="false">SUM(O19:O20)</f>
        <v>0</v>
      </c>
    </row>
    <row r="22" customFormat="false" ht="27" hidden="false" customHeight="true" outlineLevel="0" collapsed="false">
      <c r="B22" s="59" t="s">
        <v>28</v>
      </c>
      <c r="C22" s="33"/>
      <c r="D22" s="60"/>
      <c r="E22" s="61"/>
      <c r="F22" s="62"/>
      <c r="G22" s="12"/>
      <c r="H22" s="10"/>
    </row>
    <row r="23" customFormat="false" ht="27.75" hidden="false" customHeight="true" outlineLevel="0" collapsed="false">
      <c r="B23" s="59" t="s">
        <v>29</v>
      </c>
      <c r="C23" s="33"/>
      <c r="D23" s="60"/>
      <c r="E23" s="61"/>
      <c r="F23" s="62"/>
      <c r="G23" s="12"/>
      <c r="H23" s="10"/>
    </row>
    <row r="24" customFormat="false" ht="26.25" hidden="false" customHeight="true" outlineLevel="0" collapsed="false">
      <c r="B24" s="63" t="s">
        <v>30</v>
      </c>
      <c r="C24" s="64"/>
      <c r="D24" s="65"/>
      <c r="E24" s="66"/>
      <c r="F24" s="67"/>
      <c r="G24" s="12"/>
      <c r="H24" s="10"/>
    </row>
    <row r="25" customFormat="false" ht="26.25" hidden="false" customHeight="true" outlineLevel="0" collapsed="false">
      <c r="B25" s="40" t="s">
        <v>20</v>
      </c>
      <c r="E25" s="68" t="n">
        <f aca="false">SUM(D20:D24)</f>
        <v>0</v>
      </c>
      <c r="F25" s="69" t="n">
        <v>15</v>
      </c>
      <c r="G25" s="12"/>
      <c r="H25" s="10"/>
    </row>
    <row r="26" customFormat="false" ht="18" hidden="false" customHeight="true" outlineLevel="0" collapsed="false">
      <c r="F26" s="44"/>
      <c r="G26" s="12"/>
      <c r="H26" s="10"/>
    </row>
    <row r="27" customFormat="false" ht="9" hidden="false" customHeight="true" outlineLevel="0" collapsed="false">
      <c r="B27" s="46"/>
      <c r="C27" s="46"/>
      <c r="D27" s="46"/>
      <c r="E27" s="46"/>
      <c r="F27" s="46"/>
      <c r="G27" s="12"/>
      <c r="H27" s="10"/>
    </row>
    <row r="28" customFormat="false" ht="33.75" hidden="false" customHeight="true" outlineLevel="0" collapsed="false">
      <c r="B28" s="47" t="s">
        <v>31</v>
      </c>
      <c r="C28" s="47"/>
      <c r="D28" s="47"/>
      <c r="E28" s="47"/>
      <c r="F28" s="47"/>
      <c r="G28" s="12"/>
      <c r="H28" s="10"/>
    </row>
    <row r="29" customFormat="false" ht="22.35" hidden="false" customHeight="false" outlineLevel="0" collapsed="false">
      <c r="B29" s="14"/>
      <c r="C29" s="48"/>
      <c r="D29" s="49" t="s">
        <v>9</v>
      </c>
      <c r="E29" s="70" t="s">
        <v>10</v>
      </c>
      <c r="F29" s="50" t="s">
        <v>11</v>
      </c>
      <c r="G29" s="12"/>
      <c r="H29" s="10"/>
    </row>
    <row r="30" customFormat="false" ht="15.75" hidden="false" customHeight="true" outlineLevel="0" collapsed="false">
      <c r="B30" s="71" t="s">
        <v>32</v>
      </c>
      <c r="C30" s="71"/>
      <c r="D30" s="48"/>
      <c r="E30" s="72"/>
      <c r="F30" s="53" t="n">
        <v>12</v>
      </c>
      <c r="G30" s="12"/>
      <c r="H30" s="10"/>
    </row>
    <row r="31" customFormat="false" ht="15.75" hidden="false" customHeight="true" outlineLevel="0" collapsed="false">
      <c r="B31" s="71" t="s">
        <v>33</v>
      </c>
      <c r="C31" s="71"/>
      <c r="D31" s="48"/>
      <c r="E31" s="72"/>
      <c r="F31" s="53" t="n">
        <v>3</v>
      </c>
      <c r="G31" s="12"/>
      <c r="H31" s="10"/>
    </row>
    <row r="32" customFormat="false" ht="15.75" hidden="false" customHeight="true" outlineLevel="0" collapsed="false">
      <c r="D32" s="73"/>
      <c r="E32" s="41"/>
      <c r="F32" s="44"/>
      <c r="G32" s="12"/>
      <c r="H32" s="10"/>
    </row>
    <row r="33" customFormat="false" ht="15.75" hidden="false" customHeight="true" outlineLevel="0" collapsed="false">
      <c r="B33" s="74" t="s">
        <v>34</v>
      </c>
      <c r="C33" s="26"/>
      <c r="D33" s="75"/>
      <c r="E33" s="76"/>
      <c r="F33" s="58"/>
      <c r="G33" s="12"/>
      <c r="H33" s="10"/>
    </row>
    <row r="34" customFormat="false" ht="15.75" hidden="false" customHeight="true" outlineLevel="0" collapsed="false">
      <c r="B34" s="77" t="s">
        <v>35</v>
      </c>
      <c r="C34" s="33"/>
      <c r="D34" s="78"/>
      <c r="E34" s="37"/>
      <c r="F34" s="62"/>
      <c r="G34" s="12"/>
      <c r="H34" s="10"/>
    </row>
    <row r="35" customFormat="false" ht="15.75" hidden="false" customHeight="true" outlineLevel="0" collapsed="false">
      <c r="B35" s="77" t="s">
        <v>36</v>
      </c>
      <c r="C35" s="33"/>
      <c r="D35" s="78"/>
      <c r="E35" s="37"/>
      <c r="F35" s="62"/>
      <c r="G35" s="12"/>
      <c r="H35" s="10"/>
    </row>
    <row r="36" customFormat="false" ht="27.75" hidden="false" customHeight="true" outlineLevel="0" collapsed="false">
      <c r="B36" s="77" t="s">
        <v>37</v>
      </c>
      <c r="C36" s="33"/>
      <c r="D36" s="78"/>
      <c r="E36" s="37"/>
      <c r="F36" s="37"/>
      <c r="G36" s="12"/>
      <c r="H36" s="10"/>
    </row>
    <row r="37" customFormat="false" ht="15.75" hidden="false" customHeight="true" outlineLevel="0" collapsed="false">
      <c r="B37" s="79" t="s">
        <v>38</v>
      </c>
      <c r="C37" s="64"/>
      <c r="D37" s="80"/>
      <c r="E37" s="81"/>
      <c r="F37" s="81"/>
      <c r="G37" s="12"/>
      <c r="H37" s="10"/>
    </row>
    <row r="38" customFormat="false" ht="22.5" hidden="false" customHeight="true" outlineLevel="0" collapsed="false">
      <c r="B38" s="40" t="s">
        <v>20</v>
      </c>
      <c r="E38" s="82" t="n">
        <f aca="false">SUM(D33:D37)</f>
        <v>0</v>
      </c>
      <c r="F38" s="69" t="n">
        <v>15</v>
      </c>
      <c r="G38" s="12"/>
      <c r="H38" s="10"/>
    </row>
    <row r="39" customFormat="false" ht="22.5" hidden="false" customHeight="true" outlineLevel="0" collapsed="false">
      <c r="G39" s="12"/>
      <c r="H39" s="10"/>
    </row>
    <row r="40" customFormat="false" ht="9" hidden="false" customHeight="true" outlineLevel="0" collapsed="false">
      <c r="B40" s="46"/>
      <c r="C40" s="46"/>
      <c r="D40" s="46"/>
      <c r="E40" s="46"/>
      <c r="F40" s="46"/>
      <c r="G40" s="12"/>
      <c r="H40" s="10"/>
    </row>
    <row r="41" customFormat="false" ht="108.75" hidden="false" customHeight="true" outlineLevel="0" collapsed="false">
      <c r="B41" s="47" t="s">
        <v>39</v>
      </c>
      <c r="C41" s="47"/>
      <c r="D41" s="47"/>
      <c r="E41" s="47"/>
      <c r="F41" s="47"/>
      <c r="G41" s="12"/>
      <c r="H41" s="10"/>
    </row>
    <row r="42" customFormat="false" ht="24" hidden="false" customHeight="true" outlineLevel="0" collapsed="false">
      <c r="B42" s="14"/>
      <c r="C42" s="49" t="s">
        <v>40</v>
      </c>
      <c r="D42" s="49" t="s">
        <v>9</v>
      </c>
      <c r="E42" s="70" t="s">
        <v>10</v>
      </c>
      <c r="F42" s="50" t="s">
        <v>11</v>
      </c>
      <c r="G42" s="12"/>
      <c r="H42" s="10"/>
    </row>
    <row r="43" customFormat="false" ht="15.75" hidden="false" customHeight="true" outlineLevel="0" collapsed="false">
      <c r="F43" s="69" t="n">
        <v>20</v>
      </c>
      <c r="G43" s="12"/>
      <c r="H43" s="10"/>
      <c r="I43" s="83"/>
      <c r="J43" s="84"/>
      <c r="K43" s="84"/>
      <c r="L43" s="85" t="s">
        <v>41</v>
      </c>
      <c r="M43" s="85" t="s">
        <v>42</v>
      </c>
      <c r="N43" s="86" t="s">
        <v>43</v>
      </c>
    </row>
    <row r="44" customFormat="false" ht="32.25" hidden="false" customHeight="true" outlineLevel="0" collapsed="false">
      <c r="B44" s="87" t="s">
        <v>44</v>
      </c>
      <c r="C44" s="88"/>
      <c r="D44" s="88"/>
      <c r="E44" s="88"/>
      <c r="F44" s="88"/>
      <c r="G44" s="12"/>
      <c r="H44" s="10"/>
      <c r="I44" s="89" t="s">
        <v>44</v>
      </c>
      <c r="J44" s="89"/>
      <c r="K44" s="89"/>
      <c r="L44" s="90"/>
      <c r="M44" s="91" t="n">
        <v>25</v>
      </c>
      <c r="N44" s="92" t="n">
        <f aca="false">L44*M44</f>
        <v>0</v>
      </c>
    </row>
    <row r="45" customFormat="false" ht="24.75" hidden="false" customHeight="true" outlineLevel="0" collapsed="false">
      <c r="B45" s="93" t="s">
        <v>45</v>
      </c>
      <c r="C45" s="94"/>
      <c r="D45" s="94"/>
      <c r="E45" s="88"/>
      <c r="F45" s="88"/>
      <c r="G45" s="12"/>
      <c r="H45" s="10"/>
      <c r="I45" s="95" t="s">
        <v>46</v>
      </c>
      <c r="J45" s="95"/>
      <c r="K45" s="95"/>
      <c r="L45" s="96"/>
      <c r="M45" s="97" t="n">
        <v>10</v>
      </c>
      <c r="N45" s="98" t="n">
        <f aca="false">L45*M45</f>
        <v>0</v>
      </c>
    </row>
    <row r="46" customFormat="false" ht="15.75" hidden="false" customHeight="true" outlineLevel="0" collapsed="false">
      <c r="C46" s="88"/>
      <c r="D46" s="88"/>
      <c r="E46" s="88"/>
      <c r="F46" s="88"/>
      <c r="G46" s="12"/>
      <c r="H46" s="10"/>
    </row>
    <row r="47" customFormat="false" ht="15.75" hidden="false" customHeight="true" outlineLevel="0" collapsed="false">
      <c r="C47" s="88"/>
      <c r="D47" s="88"/>
      <c r="E47" s="88"/>
      <c r="F47" s="88"/>
      <c r="G47" s="12"/>
      <c r="H47" s="10"/>
    </row>
    <row r="48" customFormat="false" ht="15.75" hidden="false" customHeight="true" outlineLevel="0" collapsed="false">
      <c r="B48" s="74" t="s">
        <v>47</v>
      </c>
      <c r="C48" s="99"/>
      <c r="D48" s="100" t="n">
        <v>0.4</v>
      </c>
      <c r="E48" s="100" t="n">
        <f aca="false">C48*D48</f>
        <v>0</v>
      </c>
      <c r="F48" s="88"/>
      <c r="G48" s="12"/>
      <c r="H48" s="10"/>
    </row>
    <row r="49" customFormat="false" ht="15.75" hidden="false" customHeight="true" outlineLevel="0" collapsed="false">
      <c r="B49" s="77" t="s">
        <v>48</v>
      </c>
      <c r="C49" s="101"/>
      <c r="D49" s="102" t="n">
        <v>0.4</v>
      </c>
      <c r="E49" s="102" t="n">
        <f aca="false">C49*D49</f>
        <v>0</v>
      </c>
      <c r="F49" s="88"/>
      <c r="G49" s="12"/>
      <c r="H49" s="10"/>
    </row>
    <row r="50" customFormat="false" ht="15.75" hidden="false" customHeight="true" outlineLevel="0" collapsed="false">
      <c r="B50" s="77" t="s">
        <v>49</v>
      </c>
      <c r="C50" s="101"/>
      <c r="D50" s="103" t="n">
        <v>0.26666</v>
      </c>
      <c r="E50" s="102" t="n">
        <f aca="false">C50*D50</f>
        <v>0</v>
      </c>
      <c r="F50" s="88"/>
      <c r="G50" s="12"/>
      <c r="H50" s="10"/>
    </row>
    <row r="51" customFormat="false" ht="15.75" hidden="false" customHeight="true" outlineLevel="0" collapsed="false">
      <c r="B51" s="79" t="s">
        <v>50</v>
      </c>
      <c r="C51" s="65"/>
      <c r="D51" s="66" t="n">
        <v>0.4</v>
      </c>
      <c r="E51" s="66" t="n">
        <f aca="false">C51*D51</f>
        <v>0</v>
      </c>
      <c r="F51" s="88"/>
      <c r="G51" s="12"/>
      <c r="H51" s="10"/>
    </row>
    <row r="52" customFormat="false" ht="32.25" hidden="false" customHeight="true" outlineLevel="0" collapsed="false">
      <c r="B52" s="40" t="s">
        <v>20</v>
      </c>
      <c r="C52" s="88"/>
      <c r="D52" s="88"/>
      <c r="E52" s="104" t="n">
        <f aca="false">SUM(E48:E51)</f>
        <v>0</v>
      </c>
      <c r="F52" s="88"/>
      <c r="G52" s="12"/>
      <c r="H52" s="10"/>
    </row>
    <row r="53" customFormat="false" ht="42.75" hidden="false" customHeight="true" outlineLevel="0" collapsed="false">
      <c r="C53" s="88"/>
      <c r="D53" s="88"/>
      <c r="E53" s="88"/>
      <c r="F53" s="88"/>
      <c r="G53" s="12"/>
      <c r="H53" s="10"/>
    </row>
    <row r="54" customFormat="false" ht="15.75" hidden="false" customHeight="true" outlineLevel="0" collapsed="false">
      <c r="B54" s="46"/>
      <c r="C54" s="46"/>
      <c r="D54" s="46"/>
      <c r="E54" s="46"/>
      <c r="F54" s="46"/>
      <c r="G54" s="12"/>
      <c r="H54" s="10"/>
    </row>
    <row r="55" customFormat="false" ht="22.5" hidden="false" customHeight="true" outlineLevel="0" collapsed="false">
      <c r="B55" s="47" t="s">
        <v>51</v>
      </c>
      <c r="C55" s="47"/>
      <c r="D55" s="47"/>
      <c r="E55" s="47"/>
      <c r="F55" s="47"/>
      <c r="G55" s="12"/>
      <c r="H55" s="10"/>
    </row>
    <row r="56" customFormat="false" ht="22.5" hidden="false" customHeight="true" outlineLevel="0" collapsed="false">
      <c r="C56" s="49" t="s">
        <v>52</v>
      </c>
      <c r="D56" s="49" t="s">
        <v>9</v>
      </c>
      <c r="E56" s="70" t="s">
        <v>10</v>
      </c>
      <c r="F56" s="50" t="s">
        <v>11</v>
      </c>
      <c r="G56" s="12"/>
      <c r="H56" s="10"/>
      <c r="I56" s="105" t="s">
        <v>53</v>
      </c>
      <c r="J56" s="105"/>
      <c r="K56" s="105"/>
      <c r="L56" s="105"/>
    </row>
    <row r="57" customFormat="false" ht="24" hidden="false" customHeight="true" outlineLevel="0" collapsed="false">
      <c r="E57" s="88"/>
      <c r="F57" s="69" t="n">
        <v>15</v>
      </c>
      <c r="G57" s="12"/>
      <c r="H57" s="10"/>
      <c r="I57" s="106" t="s">
        <v>54</v>
      </c>
      <c r="J57" s="106"/>
      <c r="K57" s="107" t="s">
        <v>55</v>
      </c>
      <c r="L57" s="108" t="s">
        <v>56</v>
      </c>
    </row>
    <row r="58" customFormat="false" ht="15.75" hidden="false" customHeight="true" outlineLevel="0" collapsed="false">
      <c r="B58" s="74" t="s">
        <v>57</v>
      </c>
      <c r="C58" s="96"/>
      <c r="D58" s="57" t="n">
        <v>3</v>
      </c>
      <c r="E58" s="97" t="n">
        <f aca="false">C58*D58</f>
        <v>0</v>
      </c>
      <c r="G58" s="12"/>
      <c r="H58" s="10"/>
      <c r="I58" s="109"/>
      <c r="J58" s="109"/>
      <c r="K58" s="57" t="n">
        <v>3</v>
      </c>
      <c r="L58" s="110" t="n">
        <f aca="false">I58/3</f>
        <v>0</v>
      </c>
    </row>
    <row r="59" customFormat="false" ht="23.25" hidden="false" customHeight="true" outlineLevel="0" collapsed="false">
      <c r="C59" s="40" t="s">
        <v>10</v>
      </c>
      <c r="D59" s="88"/>
      <c r="E59" s="111" t="n">
        <f aca="false">E58</f>
        <v>0</v>
      </c>
      <c r="G59" s="12"/>
      <c r="H59" s="10"/>
    </row>
    <row r="60" customFormat="false" ht="15.75" hidden="false" customHeight="true" outlineLevel="0" collapsed="false">
      <c r="G60" s="12"/>
      <c r="H60" s="10"/>
    </row>
    <row r="61" customFormat="false" ht="15.75" hidden="false" customHeight="true" outlineLevel="0" collapsed="false">
      <c r="B61" s="46"/>
      <c r="C61" s="46"/>
      <c r="D61" s="46"/>
      <c r="E61" s="46"/>
      <c r="F61" s="46"/>
      <c r="G61" s="12"/>
      <c r="H61" s="10"/>
    </row>
    <row r="62" customFormat="false" ht="22.5" hidden="false" customHeight="true" outlineLevel="0" collapsed="false">
      <c r="B62" s="47" t="s">
        <v>58</v>
      </c>
      <c r="C62" s="47"/>
      <c r="D62" s="47"/>
      <c r="E62" s="47"/>
      <c r="F62" s="47"/>
      <c r="G62" s="12"/>
      <c r="H62" s="10"/>
    </row>
    <row r="63" customFormat="false" ht="22.5" hidden="false" customHeight="true" outlineLevel="0" collapsed="false">
      <c r="C63" s="49" t="s">
        <v>52</v>
      </c>
      <c r="D63" s="49" t="s">
        <v>9</v>
      </c>
      <c r="E63" s="70" t="s">
        <v>10</v>
      </c>
      <c r="F63" s="50" t="s">
        <v>11</v>
      </c>
      <c r="G63" s="12"/>
      <c r="H63" s="10"/>
    </row>
    <row r="64" customFormat="false" ht="15.75" hidden="false" customHeight="true" outlineLevel="0" collapsed="false">
      <c r="F64" s="69" t="n">
        <v>20</v>
      </c>
      <c r="G64" s="12"/>
      <c r="H64" s="10"/>
    </row>
    <row r="65" customFormat="false" ht="27.75" hidden="false" customHeight="true" outlineLevel="0" collapsed="false">
      <c r="B65" s="112" t="s">
        <v>59</v>
      </c>
      <c r="C65" s="112"/>
      <c r="G65" s="12"/>
      <c r="H65" s="10"/>
    </row>
    <row r="66" customFormat="false" ht="15.75" hidden="false" customHeight="true" outlineLevel="0" collapsed="false">
      <c r="B66" s="40" t="s">
        <v>60</v>
      </c>
      <c r="C66" s="113"/>
      <c r="D66" s="88" t="n">
        <v>1</v>
      </c>
      <c r="E66" s="114" t="n">
        <f aca="false">IF(C66=1,1,0)</f>
        <v>0</v>
      </c>
      <c r="G66" s="12"/>
      <c r="H66" s="10"/>
    </row>
    <row r="67" customFormat="false" ht="15.75" hidden="false" customHeight="true" outlineLevel="0" collapsed="false">
      <c r="B67" s="40" t="s">
        <v>61</v>
      </c>
      <c r="C67" s="88"/>
      <c r="D67" s="88"/>
      <c r="G67" s="12"/>
      <c r="H67" s="10"/>
    </row>
    <row r="68" customFormat="false" ht="15.75" hidden="false" customHeight="true" outlineLevel="0" collapsed="false">
      <c r="B68" s="115" t="s">
        <v>62</v>
      </c>
      <c r="C68" s="56"/>
      <c r="D68" s="57" t="n">
        <v>0.5</v>
      </c>
      <c r="E68" s="57" t="n">
        <f aca="false">C68*D68</f>
        <v>0</v>
      </c>
      <c r="F68" s="1"/>
      <c r="G68" s="12"/>
      <c r="H68" s="10"/>
    </row>
    <row r="69" customFormat="false" ht="15.75" hidden="false" customHeight="true" outlineLevel="0" collapsed="false">
      <c r="B69" s="116" t="s">
        <v>63</v>
      </c>
      <c r="C69" s="60"/>
      <c r="D69" s="61" t="n">
        <v>1</v>
      </c>
      <c r="E69" s="57" t="n">
        <f aca="false">C69*D69</f>
        <v>0</v>
      </c>
      <c r="F69" s="1"/>
      <c r="G69" s="12"/>
      <c r="H69" s="10"/>
    </row>
    <row r="70" customFormat="false" ht="15.75" hidden="false" customHeight="true" outlineLevel="0" collapsed="false">
      <c r="B70" s="116" t="s">
        <v>64</v>
      </c>
      <c r="C70" s="60"/>
      <c r="D70" s="61" t="n">
        <v>1.5</v>
      </c>
      <c r="E70" s="57" t="n">
        <f aca="false">C70*D70</f>
        <v>0</v>
      </c>
      <c r="F70" s="1"/>
      <c r="G70" s="12"/>
      <c r="H70" s="10"/>
    </row>
    <row r="71" customFormat="false" ht="15.75" hidden="false" customHeight="true" outlineLevel="0" collapsed="false">
      <c r="B71" s="116" t="s">
        <v>65</v>
      </c>
      <c r="C71" s="60"/>
      <c r="D71" s="61" t="n">
        <v>2</v>
      </c>
      <c r="E71" s="57" t="n">
        <f aca="false">C71*D71</f>
        <v>0</v>
      </c>
      <c r="F71" s="1"/>
      <c r="G71" s="12"/>
      <c r="H71" s="10"/>
    </row>
    <row r="72" customFormat="false" ht="15.75" hidden="false" customHeight="true" outlineLevel="0" collapsed="false">
      <c r="B72" s="116" t="s">
        <v>66</v>
      </c>
      <c r="C72" s="60"/>
      <c r="D72" s="61" t="n">
        <v>2.5</v>
      </c>
      <c r="E72" s="57" t="n">
        <f aca="false">C72*D72</f>
        <v>0</v>
      </c>
      <c r="F72" s="1"/>
      <c r="G72" s="12"/>
      <c r="H72" s="10"/>
    </row>
    <row r="73" customFormat="false" ht="15.75" hidden="false" customHeight="true" outlineLevel="0" collapsed="false">
      <c r="B73" s="116" t="s">
        <v>67</v>
      </c>
      <c r="C73" s="60"/>
      <c r="D73" s="61" t="n">
        <v>3</v>
      </c>
      <c r="E73" s="57" t="n">
        <f aca="false">C73*D73</f>
        <v>0</v>
      </c>
      <c r="F73" s="1"/>
      <c r="G73" s="12"/>
      <c r="H73" s="10"/>
    </row>
    <row r="74" customFormat="false" ht="15.75" hidden="false" customHeight="true" outlineLevel="0" collapsed="false">
      <c r="B74" s="117"/>
      <c r="C74" s="118" t="s">
        <v>10</v>
      </c>
      <c r="D74" s="66"/>
      <c r="E74" s="119" t="n">
        <f aca="false">SUM(E68:E73)</f>
        <v>0</v>
      </c>
      <c r="F74" s="1"/>
      <c r="G74" s="12"/>
      <c r="H74" s="10"/>
    </row>
    <row r="75" customFormat="false" ht="15.75" hidden="false" customHeight="true" outlineLevel="0" collapsed="false">
      <c r="B75" s="40" t="s">
        <v>68</v>
      </c>
      <c r="F75" s="1"/>
      <c r="G75" s="12"/>
      <c r="H75" s="10"/>
    </row>
    <row r="76" customFormat="false" ht="15.75" hidden="false" customHeight="true" outlineLevel="0" collapsed="false">
      <c r="B76" s="115" t="s">
        <v>69</v>
      </c>
      <c r="C76" s="56"/>
      <c r="D76" s="57" t="n">
        <v>0.5</v>
      </c>
      <c r="E76" s="57" t="n">
        <f aca="false">C76*D76</f>
        <v>0</v>
      </c>
      <c r="F76" s="1"/>
      <c r="G76" s="12"/>
      <c r="H76" s="10"/>
    </row>
    <row r="77" customFormat="false" ht="15.75" hidden="false" customHeight="true" outlineLevel="0" collapsed="false">
      <c r="B77" s="116" t="s">
        <v>70</v>
      </c>
      <c r="C77" s="60"/>
      <c r="D77" s="61" t="n">
        <v>1</v>
      </c>
      <c r="E77" s="61" t="n">
        <f aca="false">C77*D77</f>
        <v>0</v>
      </c>
      <c r="F77" s="1"/>
      <c r="G77" s="12"/>
      <c r="H77" s="10"/>
    </row>
    <row r="78" customFormat="false" ht="15.75" hidden="false" customHeight="true" outlineLevel="0" collapsed="false">
      <c r="B78" s="116" t="s">
        <v>71</v>
      </c>
      <c r="C78" s="60"/>
      <c r="D78" s="61" t="n">
        <v>1.5</v>
      </c>
      <c r="E78" s="61" t="n">
        <f aca="false">C78*D78</f>
        <v>0</v>
      </c>
      <c r="F78" s="1"/>
      <c r="G78" s="12"/>
      <c r="H78" s="10"/>
    </row>
    <row r="79" customFormat="false" ht="15.75" hidden="false" customHeight="true" outlineLevel="0" collapsed="false">
      <c r="B79" s="116" t="s">
        <v>72</v>
      </c>
      <c r="C79" s="60"/>
      <c r="D79" s="61" t="n">
        <v>2</v>
      </c>
      <c r="E79" s="61" t="n">
        <f aca="false">C79*D79</f>
        <v>0</v>
      </c>
      <c r="F79" s="1"/>
      <c r="G79" s="12"/>
      <c r="H79" s="10"/>
    </row>
    <row r="80" customFormat="false" ht="15.75" hidden="false" customHeight="true" outlineLevel="0" collapsed="false">
      <c r="B80" s="117" t="s">
        <v>73</v>
      </c>
      <c r="C80" s="65"/>
      <c r="D80" s="66" t="n">
        <v>2</v>
      </c>
      <c r="E80" s="66" t="n">
        <f aca="false">C80*D80</f>
        <v>0</v>
      </c>
      <c r="F80" s="1"/>
      <c r="G80" s="12"/>
      <c r="H80" s="10"/>
    </row>
    <row r="81" customFormat="false" ht="15.75" hidden="false" customHeight="true" outlineLevel="0" collapsed="false">
      <c r="B81" s="117"/>
      <c r="C81" s="118" t="s">
        <v>10</v>
      </c>
      <c r="D81" s="66"/>
      <c r="E81" s="119" t="n">
        <f aca="false">SUM(E76:E80)</f>
        <v>0</v>
      </c>
      <c r="F81" s="1"/>
      <c r="G81" s="12"/>
      <c r="H81" s="10"/>
    </row>
    <row r="82" s="120" customFormat="true" ht="94.5" hidden="false" customHeight="true" outlineLevel="0" collapsed="false">
      <c r="B82" s="121" t="s">
        <v>74</v>
      </c>
      <c r="F82" s="54"/>
      <c r="G82" s="122"/>
      <c r="H82" s="123"/>
    </row>
    <row r="83" s="120" customFormat="true" ht="28.5" hidden="false" customHeight="true" outlineLevel="0" collapsed="false">
      <c r="B83" s="121" t="s">
        <v>75</v>
      </c>
      <c r="C83" s="49" t="s">
        <v>52</v>
      </c>
      <c r="D83" s="49" t="s">
        <v>9</v>
      </c>
      <c r="E83" s="70" t="s">
        <v>10</v>
      </c>
      <c r="F83" s="54"/>
      <c r="G83" s="122"/>
      <c r="H83" s="123"/>
      <c r="I83" s="124" t="s">
        <v>76</v>
      </c>
      <c r="J83" s="124"/>
      <c r="K83" s="124"/>
      <c r="L83" s="124"/>
      <c r="M83" s="124"/>
      <c r="N83" s="124"/>
    </row>
    <row r="84" customFormat="false" ht="15.75" hidden="false" customHeight="true" outlineLevel="0" collapsed="false">
      <c r="B84" s="115" t="s">
        <v>77</v>
      </c>
      <c r="C84" s="56"/>
      <c r="D84" s="57" t="n">
        <v>1.5</v>
      </c>
      <c r="E84" s="57" t="n">
        <f aca="false">C84*D84</f>
        <v>0</v>
      </c>
      <c r="F84" s="1"/>
      <c r="G84" s="12"/>
      <c r="H84" s="10"/>
      <c r="I84" s="125" t="s">
        <v>78</v>
      </c>
      <c r="J84" s="125"/>
      <c r="K84" s="125"/>
      <c r="L84" s="126" t="s">
        <v>79</v>
      </c>
      <c r="M84" s="126"/>
      <c r="N84" s="127" t="s">
        <v>80</v>
      </c>
    </row>
    <row r="85" customFormat="false" ht="15.75" hidden="false" customHeight="true" outlineLevel="0" collapsed="false">
      <c r="B85" s="116" t="s">
        <v>81</v>
      </c>
      <c r="C85" s="60"/>
      <c r="D85" s="61" t="n">
        <v>1.5</v>
      </c>
      <c r="E85" s="57" t="n">
        <f aca="false">C85*D85</f>
        <v>0</v>
      </c>
      <c r="F85" s="1"/>
      <c r="G85" s="12"/>
      <c r="H85" s="10"/>
      <c r="I85" s="125"/>
      <c r="J85" s="125"/>
      <c r="K85" s="125"/>
      <c r="L85" s="126"/>
      <c r="M85" s="126"/>
      <c r="N85" s="127"/>
    </row>
    <row r="86" customFormat="false" ht="15.75" hidden="false" customHeight="true" outlineLevel="0" collapsed="false">
      <c r="B86" s="116" t="s">
        <v>82</v>
      </c>
      <c r="C86" s="60"/>
      <c r="D86" s="61" t="n">
        <v>1.5</v>
      </c>
      <c r="E86" s="57" t="n">
        <f aca="false">C86*D86</f>
        <v>0</v>
      </c>
      <c r="F86" s="1"/>
      <c r="G86" s="12"/>
      <c r="H86" s="10"/>
      <c r="I86" s="128"/>
      <c r="J86" s="128"/>
      <c r="K86" s="128"/>
      <c r="L86" s="128"/>
      <c r="M86" s="128"/>
      <c r="N86" s="129"/>
    </row>
    <row r="87" customFormat="false" ht="15.75" hidden="false" customHeight="true" outlineLevel="0" collapsed="false">
      <c r="B87" s="116" t="s">
        <v>83</v>
      </c>
      <c r="C87" s="60"/>
      <c r="D87" s="61" t="n">
        <v>1.5</v>
      </c>
      <c r="E87" s="57" t="n">
        <f aca="false">C87*D87</f>
        <v>0</v>
      </c>
      <c r="F87" s="1"/>
      <c r="G87" s="12"/>
      <c r="H87" s="10"/>
      <c r="I87" s="128"/>
      <c r="J87" s="128"/>
      <c r="K87" s="128"/>
      <c r="L87" s="128"/>
      <c r="M87" s="128"/>
      <c r="N87" s="129"/>
    </row>
    <row r="88" customFormat="false" ht="15.75" hidden="false" customHeight="true" outlineLevel="0" collapsed="false">
      <c r="B88" s="116" t="s">
        <v>84</v>
      </c>
      <c r="C88" s="60"/>
      <c r="D88" s="61" t="n">
        <v>1.5</v>
      </c>
      <c r="E88" s="57" t="n">
        <f aca="false">C88*D88</f>
        <v>0</v>
      </c>
      <c r="F88" s="1"/>
      <c r="G88" s="12"/>
      <c r="H88" s="10"/>
      <c r="I88" s="128"/>
      <c r="J88" s="128"/>
      <c r="K88" s="128"/>
      <c r="L88" s="128"/>
      <c r="M88" s="128"/>
      <c r="N88" s="129"/>
    </row>
    <row r="89" customFormat="false" ht="15.75" hidden="false" customHeight="true" outlineLevel="0" collapsed="false">
      <c r="B89" s="116" t="s">
        <v>85</v>
      </c>
      <c r="C89" s="60"/>
      <c r="D89" s="61" t="n">
        <v>1.5</v>
      </c>
      <c r="E89" s="57" t="n">
        <f aca="false">C89*D89</f>
        <v>0</v>
      </c>
      <c r="F89" s="1"/>
      <c r="G89" s="12"/>
      <c r="H89" s="10"/>
      <c r="I89" s="128"/>
      <c r="J89" s="128"/>
      <c r="K89" s="128"/>
      <c r="L89" s="128"/>
      <c r="M89" s="128"/>
      <c r="N89" s="129"/>
    </row>
    <row r="90" s="120" customFormat="true" ht="18.75" hidden="false" customHeight="true" outlineLevel="0" collapsed="false">
      <c r="B90" s="121" t="s">
        <v>86</v>
      </c>
      <c r="C90" s="49" t="s">
        <v>40</v>
      </c>
      <c r="D90" s="49" t="s">
        <v>9</v>
      </c>
      <c r="E90" s="70" t="s">
        <v>10</v>
      </c>
      <c r="F90" s="54"/>
      <c r="G90" s="122"/>
      <c r="H90" s="123"/>
      <c r="I90" s="128"/>
      <c r="J90" s="128"/>
      <c r="K90" s="128"/>
      <c r="L90" s="128"/>
      <c r="M90" s="128"/>
      <c r="N90" s="129"/>
    </row>
    <row r="91" customFormat="false" ht="15.75" hidden="false" customHeight="true" outlineLevel="0" collapsed="false">
      <c r="B91" s="116" t="s">
        <v>87</v>
      </c>
      <c r="C91" s="60"/>
      <c r="D91" s="61" t="n">
        <v>0.5</v>
      </c>
      <c r="E91" s="57" t="n">
        <f aca="false">C91*D91</f>
        <v>0</v>
      </c>
      <c r="F91" s="1"/>
      <c r="G91" s="12"/>
      <c r="H91" s="10"/>
      <c r="I91" s="128"/>
      <c r="J91" s="128"/>
      <c r="K91" s="128"/>
      <c r="L91" s="128"/>
      <c r="M91" s="128"/>
      <c r="N91" s="129"/>
    </row>
    <row r="92" customFormat="false" ht="15.75" hidden="false" customHeight="true" outlineLevel="0" collapsed="false">
      <c r="B92" s="116" t="s">
        <v>88</v>
      </c>
      <c r="C92" s="60"/>
      <c r="D92" s="61" t="n">
        <v>0.5</v>
      </c>
      <c r="E92" s="57" t="n">
        <f aca="false">C92*D92</f>
        <v>0</v>
      </c>
      <c r="F92" s="1"/>
      <c r="G92" s="12"/>
      <c r="H92" s="10"/>
    </row>
    <row r="93" customFormat="false" ht="15.75" hidden="false" customHeight="true" outlineLevel="0" collapsed="false">
      <c r="B93" s="116" t="s">
        <v>89</v>
      </c>
      <c r="C93" s="60"/>
      <c r="D93" s="61" t="n">
        <v>0.5</v>
      </c>
      <c r="E93" s="57" t="n">
        <f aca="false">C93*D93</f>
        <v>0</v>
      </c>
      <c r="F93" s="1"/>
      <c r="G93" s="12"/>
      <c r="H93" s="10"/>
    </row>
    <row r="94" customFormat="false" ht="15.75" hidden="false" customHeight="true" outlineLevel="0" collapsed="false">
      <c r="B94" s="116" t="s">
        <v>90</v>
      </c>
      <c r="C94" s="60"/>
      <c r="D94" s="61" t="n">
        <v>0.5</v>
      </c>
      <c r="E94" s="57" t="n">
        <f aca="false">C94*D94</f>
        <v>0</v>
      </c>
      <c r="F94" s="1"/>
      <c r="G94" s="12"/>
      <c r="H94" s="10"/>
    </row>
    <row r="95" customFormat="false" ht="15.75" hidden="false" customHeight="true" outlineLevel="0" collapsed="false">
      <c r="B95" s="116" t="s">
        <v>91</v>
      </c>
      <c r="C95" s="60"/>
      <c r="D95" s="61" t="n">
        <v>0.5</v>
      </c>
      <c r="E95" s="61" t="n">
        <f aca="false">C95*D95</f>
        <v>0</v>
      </c>
      <c r="F95" s="1"/>
      <c r="G95" s="12"/>
      <c r="H95" s="10"/>
    </row>
    <row r="96" customFormat="false" ht="15.75" hidden="false" customHeight="true" outlineLevel="0" collapsed="false">
      <c r="B96" s="130" t="s">
        <v>92</v>
      </c>
      <c r="C96" s="131"/>
      <c r="D96" s="88" t="n">
        <v>0.5</v>
      </c>
      <c r="E96" s="61" t="n">
        <f aca="false">C96*D96</f>
        <v>0</v>
      </c>
      <c r="F96" s="1"/>
      <c r="G96" s="12"/>
      <c r="H96" s="10"/>
    </row>
    <row r="97" customFormat="false" ht="30" hidden="false" customHeight="true" outlineLevel="0" collapsed="false">
      <c r="B97" s="130"/>
      <c r="C97" s="132" t="s">
        <v>10</v>
      </c>
      <c r="D97" s="66"/>
      <c r="E97" s="114" t="n">
        <f aca="false">SUM(E84:E96)</f>
        <v>0</v>
      </c>
      <c r="F97" s="1"/>
      <c r="G97" s="12"/>
      <c r="H97" s="10"/>
      <c r="I97" s="124" t="s">
        <v>93</v>
      </c>
      <c r="J97" s="124"/>
      <c r="K97" s="124"/>
      <c r="L97" s="124"/>
      <c r="M97" s="124"/>
      <c r="N97" s="124"/>
    </row>
    <row r="98" customFormat="false" ht="15.75" hidden="false" customHeight="true" outlineLevel="0" collapsed="false">
      <c r="B98" s="130"/>
      <c r="C98" s="88"/>
      <c r="D98" s="88"/>
      <c r="E98" s="88"/>
      <c r="F98" s="1"/>
      <c r="G98" s="12"/>
      <c r="H98" s="10"/>
      <c r="I98" s="125" t="s">
        <v>94</v>
      </c>
      <c r="J98" s="125"/>
      <c r="K98" s="125"/>
      <c r="L98" s="126" t="s">
        <v>95</v>
      </c>
      <c r="M98" s="133" t="s">
        <v>96</v>
      </c>
      <c r="N98" s="134" t="s">
        <v>97</v>
      </c>
    </row>
    <row r="99" customFormat="false" ht="15.75" hidden="false" customHeight="true" outlineLevel="0" collapsed="false">
      <c r="B99" s="130"/>
      <c r="C99" s="88"/>
      <c r="D99" s="88"/>
      <c r="F99" s="1"/>
      <c r="G99" s="12"/>
      <c r="H99" s="10"/>
      <c r="I99" s="125"/>
      <c r="J99" s="125"/>
      <c r="K99" s="125"/>
      <c r="L99" s="126"/>
      <c r="M99" s="126"/>
      <c r="N99" s="126"/>
    </row>
    <row r="100" customFormat="false" ht="15.75" hidden="false" customHeight="true" outlineLevel="0" collapsed="false">
      <c r="E100" s="88"/>
      <c r="F100" s="88"/>
      <c r="G100" s="12"/>
      <c r="H100" s="10"/>
      <c r="I100" s="135"/>
      <c r="J100" s="135"/>
      <c r="K100" s="135"/>
      <c r="L100" s="136"/>
      <c r="M100" s="137" t="n">
        <v>0.5</v>
      </c>
      <c r="N100" s="138"/>
    </row>
    <row r="101" customFormat="false" ht="15.75" hidden="false" customHeight="true" outlineLevel="0" collapsed="false">
      <c r="F101" s="1"/>
      <c r="G101" s="12"/>
      <c r="H101" s="10"/>
      <c r="I101" s="139"/>
      <c r="J101" s="139"/>
      <c r="K101" s="139"/>
      <c r="L101" s="140"/>
      <c r="M101" s="137" t="n">
        <v>0.5</v>
      </c>
      <c r="N101" s="141"/>
    </row>
    <row r="102" customFormat="false" ht="38.25" hidden="false" customHeight="true" outlineLevel="0" collapsed="false">
      <c r="B102" s="121" t="s">
        <v>98</v>
      </c>
      <c r="D102" s="88"/>
      <c r="E102" s="88"/>
      <c r="F102" s="1"/>
      <c r="G102" s="12"/>
      <c r="H102" s="10"/>
      <c r="I102" s="139"/>
      <c r="J102" s="139"/>
      <c r="K102" s="139"/>
      <c r="L102" s="140"/>
      <c r="M102" s="137" t="n">
        <v>0.5</v>
      </c>
      <c r="N102" s="141"/>
    </row>
    <row r="103" customFormat="false" ht="27.75" hidden="false" customHeight="true" outlineLevel="0" collapsed="false">
      <c r="B103" s="115" t="s">
        <v>99</v>
      </c>
      <c r="C103" s="56"/>
      <c r="D103" s="57"/>
      <c r="E103" s="57"/>
      <c r="F103" s="1"/>
      <c r="G103" s="12"/>
      <c r="H103" s="10"/>
      <c r="I103" s="139"/>
      <c r="J103" s="139"/>
      <c r="K103" s="139"/>
      <c r="L103" s="140"/>
      <c r="M103" s="137" t="n">
        <v>0.5</v>
      </c>
      <c r="N103" s="141"/>
    </row>
    <row r="104" customFormat="false" ht="15.75" hidden="false" customHeight="true" outlineLevel="0" collapsed="false">
      <c r="B104" s="116" t="s">
        <v>100</v>
      </c>
      <c r="C104" s="60"/>
      <c r="D104" s="61" t="n">
        <v>0.5</v>
      </c>
      <c r="E104" s="61" t="n">
        <f aca="false">C104*D104</f>
        <v>0</v>
      </c>
      <c r="F104" s="1"/>
      <c r="G104" s="12"/>
      <c r="H104" s="10"/>
      <c r="I104" s="139"/>
      <c r="J104" s="139"/>
      <c r="K104" s="139"/>
      <c r="L104" s="142"/>
      <c r="M104" s="137" t="n">
        <v>0.5</v>
      </c>
      <c r="N104" s="141"/>
    </row>
    <row r="105" customFormat="false" ht="15.75" hidden="false" customHeight="true" outlineLevel="0" collapsed="false">
      <c r="B105" s="116" t="s">
        <v>101</v>
      </c>
      <c r="C105" s="60"/>
      <c r="D105" s="61" t="n">
        <v>1</v>
      </c>
      <c r="E105" s="61" t="n">
        <f aca="false">C105*D105</f>
        <v>0</v>
      </c>
      <c r="F105" s="1"/>
      <c r="G105" s="12"/>
      <c r="H105" s="10"/>
      <c r="I105" s="143"/>
      <c r="J105" s="143"/>
      <c r="K105" s="143"/>
      <c r="L105" s="144"/>
      <c r="M105" s="137" t="n">
        <v>0.5</v>
      </c>
      <c r="N105" s="145"/>
    </row>
    <row r="106" customFormat="false" ht="21.75" hidden="false" customHeight="true" outlineLevel="0" collapsed="false">
      <c r="B106" s="116" t="s">
        <v>102</v>
      </c>
      <c r="C106" s="60"/>
      <c r="D106" s="61" t="n">
        <v>1.5</v>
      </c>
      <c r="E106" s="61" t="n">
        <f aca="false">C106*D106</f>
        <v>0</v>
      </c>
      <c r="F106" s="1"/>
      <c r="G106" s="12"/>
      <c r="H106" s="10"/>
      <c r="I106" s="146"/>
      <c r="J106" s="147"/>
      <c r="K106" s="147" t="s">
        <v>20</v>
      </c>
      <c r="L106" s="148" t="n">
        <f aca="false">SUM(L100:L105)</f>
        <v>0</v>
      </c>
      <c r="N106" s="149" t="n">
        <f aca="false">SUM(N100:N105)</f>
        <v>0</v>
      </c>
    </row>
    <row r="107" customFormat="false" ht="20.25" hidden="false" customHeight="true" outlineLevel="0" collapsed="false">
      <c r="B107" s="117"/>
      <c r="C107" s="118" t="s">
        <v>10</v>
      </c>
      <c r="D107" s="66"/>
      <c r="E107" s="119" t="n">
        <f aca="false">SUM(E104:E106)</f>
        <v>0</v>
      </c>
      <c r="F107" s="1"/>
      <c r="G107" s="12"/>
      <c r="H107" s="10"/>
    </row>
    <row r="108" customFormat="false" ht="69.75" hidden="false" customHeight="true" outlineLevel="0" collapsed="false">
      <c r="B108" s="121" t="s">
        <v>103</v>
      </c>
      <c r="D108" s="88"/>
      <c r="E108" s="88"/>
      <c r="F108" s="1"/>
      <c r="G108" s="12"/>
      <c r="H108" s="10"/>
      <c r="I108" s="124" t="s">
        <v>104</v>
      </c>
      <c r="J108" s="124"/>
      <c r="K108" s="124"/>
      <c r="L108" s="124"/>
      <c r="M108" s="124"/>
      <c r="N108" s="124"/>
    </row>
    <row r="109" customFormat="false" ht="18.75" hidden="false" customHeight="true" outlineLevel="0" collapsed="false">
      <c r="B109" s="121"/>
      <c r="C109" s="49" t="s">
        <v>105</v>
      </c>
      <c r="D109" s="49" t="s">
        <v>9</v>
      </c>
      <c r="E109" s="70" t="s">
        <v>10</v>
      </c>
      <c r="F109" s="1"/>
      <c r="G109" s="12"/>
      <c r="H109" s="10"/>
      <c r="I109" s="125" t="s">
        <v>106</v>
      </c>
      <c r="J109" s="125"/>
      <c r="K109" s="125"/>
      <c r="L109" s="150" t="s">
        <v>107</v>
      </c>
      <c r="M109" s="126" t="s">
        <v>108</v>
      </c>
      <c r="N109" s="134" t="s">
        <v>97</v>
      </c>
    </row>
    <row r="110" customFormat="false" ht="26.25" hidden="false" customHeight="true" outlineLevel="0" collapsed="false">
      <c r="B110" s="115" t="s">
        <v>109</v>
      </c>
      <c r="C110" s="56"/>
      <c r="D110" s="57" t="n">
        <v>0.01</v>
      </c>
      <c r="E110" s="100" t="n">
        <f aca="false">C110*D110</f>
        <v>0</v>
      </c>
      <c r="F110" s="1"/>
      <c r="G110" s="12"/>
      <c r="H110" s="10"/>
      <c r="I110" s="125"/>
      <c r="J110" s="125"/>
      <c r="K110" s="125"/>
      <c r="L110" s="150"/>
      <c r="M110" s="150"/>
      <c r="N110" s="150"/>
    </row>
    <row r="111" customFormat="false" ht="31.5" hidden="false" customHeight="true" outlineLevel="0" collapsed="false">
      <c r="B111" s="130"/>
      <c r="C111" s="132" t="s">
        <v>10</v>
      </c>
      <c r="D111" s="66"/>
      <c r="E111" s="151" t="n">
        <f aca="false">E110</f>
        <v>0</v>
      </c>
      <c r="F111" s="1"/>
      <c r="G111" s="12"/>
      <c r="H111" s="10"/>
      <c r="I111" s="135"/>
      <c r="J111" s="135"/>
      <c r="K111" s="135"/>
      <c r="L111" s="136"/>
      <c r="M111" s="152" t="n">
        <v>0.01</v>
      </c>
      <c r="N111" s="138" t="n">
        <f aca="false">L111*M111</f>
        <v>0</v>
      </c>
    </row>
    <row r="112" customFormat="false" ht="31.5" hidden="false" customHeight="true" outlineLevel="0" collapsed="false">
      <c r="B112" s="130"/>
      <c r="C112" s="153"/>
      <c r="D112" s="88"/>
      <c r="E112" s="88"/>
      <c r="F112" s="1"/>
      <c r="G112" s="12"/>
      <c r="H112" s="10"/>
      <c r="I112" s="139"/>
      <c r="J112" s="139"/>
      <c r="K112" s="139"/>
      <c r="L112" s="140"/>
      <c r="M112" s="152" t="n">
        <v>0.01</v>
      </c>
      <c r="N112" s="138" t="n">
        <f aca="false">L112*M112</f>
        <v>0</v>
      </c>
    </row>
    <row r="113" customFormat="false" ht="23.25" hidden="false" customHeight="true" outlineLevel="0" collapsed="false">
      <c r="B113" s="130" t="s">
        <v>110</v>
      </c>
      <c r="C113" s="1"/>
      <c r="D113" s="88"/>
      <c r="E113" s="154" t="n">
        <f aca="false">SUM(E66,E74,E81,E97,E107,E111)</f>
        <v>0</v>
      </c>
      <c r="F113" s="1"/>
      <c r="G113" s="12"/>
      <c r="H113" s="10"/>
      <c r="I113" s="139"/>
      <c r="J113" s="139"/>
      <c r="K113" s="139"/>
      <c r="L113" s="140"/>
      <c r="M113" s="152" t="n">
        <v>0.01</v>
      </c>
      <c r="N113" s="138" t="n">
        <f aca="false">L113*M113</f>
        <v>0</v>
      </c>
    </row>
    <row r="114" customFormat="false" ht="15.75" hidden="false" customHeight="true" outlineLevel="0" collapsed="false">
      <c r="B114" s="130"/>
      <c r="D114" s="88"/>
      <c r="G114" s="12"/>
      <c r="H114" s="10"/>
      <c r="I114" s="139"/>
      <c r="J114" s="139"/>
      <c r="K114" s="139"/>
      <c r="L114" s="140"/>
      <c r="M114" s="152" t="n">
        <v>0.01</v>
      </c>
      <c r="N114" s="138" t="n">
        <f aca="false">L114*M114</f>
        <v>0</v>
      </c>
    </row>
    <row r="115" customFormat="false" ht="15" hidden="false" customHeight="true" outlineLevel="0" collapsed="false">
      <c r="B115" s="130"/>
      <c r="D115" s="88"/>
      <c r="G115" s="12"/>
      <c r="H115" s="10"/>
      <c r="I115" s="139"/>
      <c r="J115" s="139"/>
      <c r="K115" s="139"/>
      <c r="L115" s="142"/>
      <c r="M115" s="152" t="n">
        <v>0.01</v>
      </c>
      <c r="N115" s="138" t="n">
        <f aca="false">L115*M115</f>
        <v>0</v>
      </c>
    </row>
    <row r="116" customFormat="false" ht="15.75" hidden="true" customHeight="true" outlineLevel="0" collapsed="false">
      <c r="B116" s="73"/>
      <c r="D116" s="88"/>
      <c r="G116" s="12"/>
      <c r="H116" s="10"/>
      <c r="I116" s="155"/>
      <c r="J116" s="155"/>
      <c r="K116" s="155"/>
      <c r="L116" s="142"/>
      <c r="M116" s="152" t="n">
        <v>0.01</v>
      </c>
      <c r="N116" s="138" t="n">
        <f aca="false">L114*M114</f>
        <v>0</v>
      </c>
    </row>
    <row r="117" customFormat="false" ht="36.75" hidden="false" customHeight="true" outlineLevel="0" collapsed="false">
      <c r="B117" s="11" t="s">
        <v>21</v>
      </c>
      <c r="C117" s="11"/>
      <c r="D117" s="11"/>
      <c r="E117" s="11"/>
      <c r="F117" s="11"/>
      <c r="G117" s="12"/>
      <c r="H117" s="10"/>
      <c r="I117" s="146"/>
      <c r="J117" s="147"/>
      <c r="K117" s="156" t="s">
        <v>20</v>
      </c>
      <c r="N117" s="157" t="n">
        <f aca="false">SUM(N111:N115)</f>
        <v>0</v>
      </c>
    </row>
    <row r="118" customFormat="false" ht="41.25" hidden="false" customHeight="true" outlineLevel="0" collapsed="false">
      <c r="D118" s="158" t="s">
        <v>10</v>
      </c>
      <c r="E118" s="159" t="s">
        <v>10</v>
      </c>
      <c r="F118" s="160" t="s">
        <v>11</v>
      </c>
      <c r="G118" s="12"/>
      <c r="H118" s="10"/>
      <c r="N118" s="138"/>
    </row>
    <row r="119" customFormat="false" ht="15.75" hidden="false" customHeight="true" outlineLevel="0" collapsed="false">
      <c r="B119" s="161" t="s">
        <v>111</v>
      </c>
      <c r="C119" s="26"/>
      <c r="D119" s="162" t="n">
        <f aca="false">E25</f>
        <v>0</v>
      </c>
      <c r="E119" s="162" t="n">
        <f aca="false">IF(E25&gt;15,15,E25)</f>
        <v>0</v>
      </c>
      <c r="G119" s="12"/>
      <c r="H119" s="10"/>
      <c r="N119" s="149"/>
    </row>
    <row r="120" customFormat="false" ht="15.75" hidden="false" customHeight="true" outlineLevel="0" collapsed="false">
      <c r="B120" s="163" t="s">
        <v>112</v>
      </c>
      <c r="C120" s="33"/>
      <c r="D120" s="164" t="n">
        <f aca="false">E38</f>
        <v>0</v>
      </c>
      <c r="E120" s="164" t="n">
        <f aca="false">IF(E38&gt;15,15,E38)</f>
        <v>0</v>
      </c>
      <c r="G120" s="12"/>
      <c r="H120" s="10"/>
    </row>
    <row r="121" customFormat="false" ht="15.75" hidden="false" customHeight="true" outlineLevel="0" collapsed="false">
      <c r="B121" s="163" t="s">
        <v>113</v>
      </c>
      <c r="C121" s="33"/>
      <c r="D121" s="102" t="n">
        <f aca="false">E52</f>
        <v>0</v>
      </c>
      <c r="E121" s="102" t="n">
        <f aca="false">IF(E52&gt;20,20,E52)</f>
        <v>0</v>
      </c>
      <c r="G121" s="12"/>
      <c r="H121" s="10"/>
    </row>
    <row r="122" customFormat="false" ht="15.75" hidden="false" customHeight="true" outlineLevel="0" collapsed="false">
      <c r="B122" s="165" t="s">
        <v>114</v>
      </c>
      <c r="C122" s="33"/>
      <c r="D122" s="164" t="n">
        <f aca="false">E59</f>
        <v>0</v>
      </c>
      <c r="E122" s="164" t="n">
        <f aca="false">IF(E59&gt;15,15,E59)</f>
        <v>0</v>
      </c>
      <c r="G122" s="12"/>
      <c r="H122" s="10"/>
    </row>
    <row r="123" customFormat="false" ht="15.75" hidden="false" customHeight="true" outlineLevel="0" collapsed="false">
      <c r="B123" s="166" t="s">
        <v>115</v>
      </c>
      <c r="C123" s="64"/>
      <c r="D123" s="167" t="n">
        <f aca="false">E113</f>
        <v>0</v>
      </c>
      <c r="E123" s="167" t="n">
        <f aca="false">IF(E113&gt;20,20,E113)</f>
        <v>0</v>
      </c>
      <c r="G123" s="12"/>
      <c r="H123" s="10"/>
    </row>
    <row r="124" customFormat="false" ht="33.75" hidden="false" customHeight="true" outlineLevel="0" collapsed="false">
      <c r="D124" s="168" t="n">
        <f aca="false">SUM(D119:D123)</f>
        <v>0</v>
      </c>
      <c r="E124" s="169" t="n">
        <f aca="false">IF(SUM(E119:E123)&gt;55,55,SUM(E119:E123))</f>
        <v>0</v>
      </c>
      <c r="F124" s="170" t="n">
        <v>55</v>
      </c>
      <c r="G124" s="12"/>
      <c r="H124" s="10"/>
    </row>
    <row r="125" customFormat="false" ht="15.75" hidden="false" customHeight="true" outlineLevel="0" collapsed="false">
      <c r="G125" s="12"/>
      <c r="H125" s="10"/>
    </row>
    <row r="126" customFormat="false" ht="15.75" hidden="false" customHeight="true" outlineLevel="0" collapsed="false">
      <c r="G126" s="12"/>
      <c r="H126" s="10"/>
    </row>
    <row r="127" customFormat="false" ht="30" hidden="false" customHeight="true" outlineLevel="0" collapsed="false">
      <c r="B127" s="49" t="s">
        <v>116</v>
      </c>
      <c r="C127" s="49"/>
      <c r="D127" s="49"/>
      <c r="E127" s="49"/>
      <c r="F127" s="49"/>
      <c r="G127" s="12"/>
      <c r="H127" s="10"/>
    </row>
    <row r="128" customFormat="false" ht="35.25" hidden="false" customHeight="true" outlineLevel="0" collapsed="false">
      <c r="E128" s="159" t="s">
        <v>10</v>
      </c>
      <c r="F128" s="160" t="s">
        <v>11</v>
      </c>
      <c r="G128" s="12"/>
      <c r="H128" s="10"/>
    </row>
    <row r="129" customFormat="false" ht="15.75" hidden="false" customHeight="true" outlineLevel="0" collapsed="false">
      <c r="B129" s="171" t="s">
        <v>117</v>
      </c>
      <c r="C129" s="26"/>
      <c r="D129" s="26"/>
      <c r="E129" s="172" t="n">
        <f aca="false">IF(E12&gt;45,45,E12)</f>
        <v>0</v>
      </c>
      <c r="F129" s="26"/>
      <c r="G129" s="12"/>
      <c r="H129" s="10"/>
    </row>
    <row r="130" customFormat="false" ht="15.75" hidden="false" customHeight="true" outlineLevel="0" collapsed="false">
      <c r="B130" s="173" t="s">
        <v>21</v>
      </c>
      <c r="C130" s="64"/>
      <c r="D130" s="64"/>
      <c r="E130" s="174" t="n">
        <f aca="false">IF(E124&gt;55,55,E124)</f>
        <v>0</v>
      </c>
      <c r="F130" s="64"/>
      <c r="G130" s="12"/>
      <c r="H130" s="10"/>
    </row>
    <row r="131" customFormat="false" ht="45" hidden="false" customHeight="true" outlineLevel="0" collapsed="false">
      <c r="E131" s="42" t="n">
        <f aca="false">SUM(E129:E130)</f>
        <v>0</v>
      </c>
      <c r="F131" s="43" t="n">
        <v>100</v>
      </c>
      <c r="G131" s="12"/>
      <c r="H131" s="10"/>
    </row>
    <row r="132" customFormat="false" ht="15.75" hidden="false" customHeight="true" outlineLevel="0" collapsed="false">
      <c r="B132" s="175"/>
      <c r="E132" s="144"/>
    </row>
    <row r="137" customFormat="false" ht="15.75" hidden="false" customHeight="true" outlineLevel="0" collapsed="false">
      <c r="B137" s="176"/>
    </row>
  </sheetData>
  <mergeCells count="75">
    <mergeCell ref="B2:G2"/>
    <mergeCell ref="H2:O2"/>
    <mergeCell ref="C4:F4"/>
    <mergeCell ref="I4:O4"/>
    <mergeCell ref="B6:F6"/>
    <mergeCell ref="I6:K6"/>
    <mergeCell ref="M6:O6"/>
    <mergeCell ref="J7:K7"/>
    <mergeCell ref="N7:O7"/>
    <mergeCell ref="I11:J11"/>
    <mergeCell ref="M11:N11"/>
    <mergeCell ref="B14:F14"/>
    <mergeCell ref="B15:F15"/>
    <mergeCell ref="B16:F16"/>
    <mergeCell ref="M16:O16"/>
    <mergeCell ref="N17:O17"/>
    <mergeCell ref="B18:C18"/>
    <mergeCell ref="B19:C19"/>
    <mergeCell ref="M21:N21"/>
    <mergeCell ref="B27:F27"/>
    <mergeCell ref="B28:F28"/>
    <mergeCell ref="B30:C30"/>
    <mergeCell ref="B31:C31"/>
    <mergeCell ref="B40:F40"/>
    <mergeCell ref="B41:F41"/>
    <mergeCell ref="I44:K44"/>
    <mergeCell ref="I45:K45"/>
    <mergeCell ref="B54:F54"/>
    <mergeCell ref="B55:F55"/>
    <mergeCell ref="I56:L56"/>
    <mergeCell ref="I57:J57"/>
    <mergeCell ref="I58:J58"/>
    <mergeCell ref="B61:F61"/>
    <mergeCell ref="B62:F62"/>
    <mergeCell ref="B65:C65"/>
    <mergeCell ref="I83:N83"/>
    <mergeCell ref="I84:K85"/>
    <mergeCell ref="L84:M85"/>
    <mergeCell ref="N84:N85"/>
    <mergeCell ref="I86:K86"/>
    <mergeCell ref="L86:M86"/>
    <mergeCell ref="I87:K87"/>
    <mergeCell ref="L87:M87"/>
    <mergeCell ref="I88:K88"/>
    <mergeCell ref="L88:M88"/>
    <mergeCell ref="I89:K89"/>
    <mergeCell ref="L89:M89"/>
    <mergeCell ref="I90:K90"/>
    <mergeCell ref="L90:M90"/>
    <mergeCell ref="I91:K91"/>
    <mergeCell ref="L91:M91"/>
    <mergeCell ref="I97:N97"/>
    <mergeCell ref="I98:K99"/>
    <mergeCell ref="L98:L99"/>
    <mergeCell ref="M98:M99"/>
    <mergeCell ref="N98:N99"/>
    <mergeCell ref="I100:K100"/>
    <mergeCell ref="I101:K101"/>
    <mergeCell ref="I102:K102"/>
    <mergeCell ref="I103:K103"/>
    <mergeCell ref="I104:K104"/>
    <mergeCell ref="I105:K105"/>
    <mergeCell ref="I108:N108"/>
    <mergeCell ref="I109:K110"/>
    <mergeCell ref="L109:L110"/>
    <mergeCell ref="M109:M110"/>
    <mergeCell ref="N109:N110"/>
    <mergeCell ref="I111:K111"/>
    <mergeCell ref="I112:K112"/>
    <mergeCell ref="I113:K113"/>
    <mergeCell ref="I114:K114"/>
    <mergeCell ref="I115:K115"/>
    <mergeCell ref="I116:K116"/>
    <mergeCell ref="B117:F117"/>
    <mergeCell ref="B127:F127"/>
  </mergeCells>
  <printOptions headings="false" gridLines="false" gridLinesSet="true" horizontalCentered="false" verticalCentered="false"/>
  <pageMargins left="0.7" right="0.7" top="0.669444444444444" bottom="0.590277777777778" header="0.511805555555555" footer="0.511805555555555"/>
  <pageSetup paperSize="9" scale="55"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colBreaks count="1" manualBreakCount="1">
    <brk id="7" man="true" max="65535" min="0"/>
  </colBreaks>
</worksheet>
</file>

<file path=docProps/app.xml><?xml version="1.0" encoding="utf-8"?>
<Properties xmlns="http://schemas.openxmlformats.org/officeDocument/2006/extended-properties" xmlns:vt="http://schemas.openxmlformats.org/officeDocument/2006/docPropsVTypes">
  <Template/>
  <TotalTime>87</TotalTime>
  <Application>LibreOffice/6.1.5.2$Windows_x86 LibreOffice_project/90f8dcf33c87b3705e78202e3df5142b201bd805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2022-10-30T19:37:21Z</dcterms:created>
  <dc:creator>ASSUMPTA MAS LIÑARES</dc:creator>
  <dc:description/>
  <dc:language>es-ES</dc:language>
  <cp:lastModifiedBy/>
  <cp:lastPrinted>2022-10-31T12:38:51Z</cp:lastPrinted>
  <dcterms:modified xsi:type="dcterms:W3CDTF">2023-01-24T14:23:04Z</dcterms:modified>
  <cp:revision>6</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