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00" windowWidth="14895" windowHeight="7875"/>
  </bookViews>
  <sheets>
    <sheet name="Estructura econòmica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K564" i="1"/>
  <c r="J564"/>
  <c r="K563"/>
  <c r="J563"/>
  <c r="K562"/>
  <c r="J562"/>
  <c r="K561"/>
  <c r="J561"/>
  <c r="K560"/>
  <c r="J560"/>
  <c r="K559"/>
  <c r="J559"/>
  <c r="K558"/>
  <c r="J558"/>
  <c r="K557"/>
  <c r="J557"/>
  <c r="K556"/>
  <c r="J556"/>
  <c r="K555"/>
  <c r="J555"/>
  <c r="K554"/>
  <c r="J554"/>
  <c r="K553"/>
  <c r="J553"/>
  <c r="K552"/>
  <c r="J552"/>
  <c r="K551"/>
  <c r="J551"/>
  <c r="K550"/>
  <c r="J550"/>
  <c r="K549"/>
  <c r="J549"/>
  <c r="K548"/>
  <c r="J548"/>
  <c r="K547"/>
  <c r="J547"/>
  <c r="K546"/>
  <c r="J546"/>
  <c r="K545"/>
  <c r="J545"/>
  <c r="K544"/>
  <c r="J544"/>
  <c r="K543"/>
  <c r="J543"/>
  <c r="K542"/>
  <c r="J542"/>
  <c r="K541"/>
  <c r="J541"/>
  <c r="K540"/>
  <c r="J540"/>
  <c r="K539"/>
  <c r="J539"/>
  <c r="K538"/>
  <c r="J538"/>
  <c r="K537"/>
  <c r="J537"/>
  <c r="K536"/>
  <c r="J536"/>
  <c r="K535"/>
  <c r="J535"/>
  <c r="K534"/>
  <c r="J534"/>
  <c r="K533"/>
  <c r="J533"/>
  <c r="K532"/>
  <c r="J532"/>
  <c r="K531"/>
  <c r="J531"/>
  <c r="K530"/>
  <c r="J530"/>
  <c r="K529"/>
  <c r="J529"/>
  <c r="K528"/>
  <c r="J528"/>
  <c r="K527"/>
  <c r="J527"/>
  <c r="K526"/>
  <c r="J526"/>
  <c r="K525"/>
  <c r="J525"/>
  <c r="K524"/>
  <c r="J524"/>
  <c r="K523"/>
  <c r="J523"/>
  <c r="K522"/>
  <c r="J522"/>
  <c r="K521"/>
  <c r="J521"/>
  <c r="K520"/>
  <c r="J520"/>
  <c r="K519"/>
  <c r="J519"/>
  <c r="K518"/>
  <c r="J518"/>
  <c r="K517"/>
  <c r="J517"/>
  <c r="K516"/>
  <c r="J516"/>
  <c r="K515"/>
  <c r="J515"/>
  <c r="K514"/>
  <c r="J514"/>
  <c r="K513"/>
  <c r="J513"/>
  <c r="K512"/>
  <c r="J512"/>
  <c r="K511"/>
  <c r="J511"/>
  <c r="K510"/>
  <c r="J510"/>
  <c r="K509"/>
  <c r="J509"/>
  <c r="K508"/>
  <c r="J508"/>
  <c r="K507"/>
  <c r="J507"/>
  <c r="K506"/>
  <c r="J506"/>
  <c r="K505"/>
  <c r="J505"/>
  <c r="K504"/>
  <c r="J504"/>
  <c r="K503"/>
  <c r="J503"/>
  <c r="K502"/>
  <c r="J502"/>
  <c r="K501"/>
  <c r="J501"/>
  <c r="K500"/>
  <c r="J500"/>
  <c r="K499"/>
  <c r="J499"/>
  <c r="K498"/>
  <c r="J498"/>
  <c r="K497"/>
  <c r="J497"/>
  <c r="K496"/>
  <c r="J496"/>
  <c r="K495"/>
  <c r="J495"/>
  <c r="K494"/>
  <c r="J494"/>
  <c r="K493"/>
  <c r="J493"/>
  <c r="K492"/>
  <c r="J492"/>
  <c r="K491"/>
  <c r="J491"/>
  <c r="K490"/>
  <c r="J490"/>
  <c r="K489"/>
  <c r="J489"/>
  <c r="K488"/>
  <c r="J488"/>
  <c r="K487"/>
  <c r="J487"/>
  <c r="K486"/>
  <c r="J486"/>
  <c r="K485"/>
  <c r="J485"/>
  <c r="K484"/>
  <c r="J484"/>
  <c r="K483"/>
  <c r="J483"/>
  <c r="K482"/>
  <c r="J482"/>
  <c r="K481"/>
  <c r="J481"/>
  <c r="K480"/>
  <c r="J480"/>
  <c r="K479"/>
  <c r="J479"/>
  <c r="K478"/>
  <c r="J478"/>
  <c r="K477"/>
  <c r="J477"/>
  <c r="K476"/>
  <c r="J476"/>
  <c r="K475"/>
  <c r="J475"/>
  <c r="K474"/>
  <c r="J474"/>
  <c r="K473"/>
  <c r="J473"/>
  <c r="K472"/>
  <c r="J472"/>
  <c r="K471"/>
  <c r="J471"/>
  <c r="K470"/>
  <c r="J470"/>
  <c r="K469"/>
  <c r="J469"/>
  <c r="K468"/>
  <c r="J468"/>
  <c r="K467"/>
  <c r="J467"/>
  <c r="K466"/>
  <c r="J466"/>
  <c r="K465"/>
  <c r="J465"/>
  <c r="K464"/>
  <c r="J464"/>
  <c r="K463"/>
  <c r="J463"/>
  <c r="K462"/>
  <c r="J462"/>
  <c r="K461"/>
  <c r="J461"/>
  <c r="K460"/>
  <c r="J460"/>
  <c r="K459"/>
  <c r="J459"/>
  <c r="K458"/>
  <c r="J458"/>
  <c r="K457"/>
  <c r="J457"/>
  <c r="K456"/>
  <c r="J456"/>
  <c r="K455"/>
  <c r="J455"/>
  <c r="K454"/>
  <c r="J454"/>
  <c r="K453"/>
  <c r="J453"/>
  <c r="K452"/>
  <c r="J452"/>
  <c r="K451"/>
  <c r="J451"/>
  <c r="K450"/>
  <c r="J450"/>
  <c r="K449"/>
  <c r="J449"/>
  <c r="K448"/>
  <c r="J448"/>
  <c r="K447"/>
  <c r="J447"/>
  <c r="K446"/>
  <c r="J446"/>
  <c r="K445"/>
  <c r="J445"/>
  <c r="K444"/>
  <c r="J444"/>
  <c r="K443"/>
  <c r="J443"/>
  <c r="K442"/>
  <c r="J442"/>
  <c r="K441"/>
  <c r="J441"/>
  <c r="K440"/>
  <c r="J440"/>
  <c r="K439"/>
  <c r="J439"/>
  <c r="K438"/>
  <c r="J438"/>
  <c r="K437"/>
  <c r="J437"/>
  <c r="K436"/>
  <c r="J436"/>
  <c r="K435"/>
  <c r="J435"/>
  <c r="K434"/>
  <c r="J434"/>
  <c r="K433"/>
  <c r="J433"/>
  <c r="K432"/>
  <c r="J432"/>
  <c r="K431"/>
  <c r="J431"/>
  <c r="K430"/>
  <c r="J430"/>
  <c r="K429"/>
  <c r="J429"/>
  <c r="K428"/>
  <c r="J428"/>
  <c r="K427"/>
  <c r="J427"/>
  <c r="K426"/>
  <c r="J426"/>
  <c r="K425"/>
  <c r="J425"/>
  <c r="K424"/>
  <c r="J424"/>
  <c r="K423"/>
  <c r="J423"/>
  <c r="K422"/>
  <c r="J422"/>
  <c r="K421"/>
  <c r="J421"/>
  <c r="K420"/>
  <c r="J420"/>
  <c r="K419"/>
  <c r="J419"/>
  <c r="K418"/>
  <c r="J418"/>
  <c r="K417"/>
  <c r="J417"/>
  <c r="K416"/>
  <c r="J416"/>
  <c r="K415"/>
  <c r="J415"/>
  <c r="K414"/>
  <c r="J414"/>
  <c r="K413"/>
  <c r="J413"/>
  <c r="K412"/>
  <c r="J412"/>
  <c r="K411"/>
  <c r="J411"/>
  <c r="K410"/>
  <c r="J410"/>
  <c r="K409"/>
  <c r="J409"/>
  <c r="K408"/>
  <c r="J408"/>
  <c r="K407"/>
  <c r="J407"/>
  <c r="K406"/>
  <c r="J406"/>
  <c r="K405"/>
  <c r="J405"/>
  <c r="K404"/>
  <c r="J404"/>
  <c r="K403"/>
  <c r="J403"/>
  <c r="K402"/>
  <c r="J402"/>
  <c r="K401"/>
  <c r="J401"/>
  <c r="K400"/>
  <c r="J400"/>
  <c r="K399"/>
  <c r="J399"/>
  <c r="K398"/>
  <c r="J398"/>
  <c r="K397"/>
  <c r="J397"/>
  <c r="K396"/>
  <c r="J396"/>
  <c r="K395"/>
  <c r="J395"/>
  <c r="K394"/>
  <c r="J394"/>
  <c r="K393"/>
  <c r="J393"/>
  <c r="K392"/>
  <c r="J392"/>
  <c r="K391"/>
  <c r="J391"/>
  <c r="K390"/>
  <c r="J390"/>
  <c r="K389"/>
  <c r="J389"/>
  <c r="K388"/>
  <c r="J388"/>
  <c r="K387"/>
  <c r="J387"/>
  <c r="K386"/>
  <c r="J386"/>
  <c r="K385"/>
  <c r="J385"/>
  <c r="K384"/>
  <c r="J384"/>
  <c r="K383"/>
  <c r="J383"/>
  <c r="K382"/>
  <c r="J382"/>
  <c r="K381"/>
  <c r="J381"/>
  <c r="K380"/>
  <c r="J380"/>
  <c r="K379"/>
  <c r="J379"/>
  <c r="K378"/>
  <c r="J378"/>
  <c r="K377"/>
  <c r="J377"/>
  <c r="K376"/>
  <c r="J376"/>
  <c r="K375"/>
  <c r="J375"/>
  <c r="K374"/>
  <c r="J374"/>
  <c r="K373"/>
  <c r="J373"/>
  <c r="K372"/>
  <c r="J372"/>
  <c r="K371"/>
  <c r="J371"/>
  <c r="K370"/>
  <c r="J370"/>
  <c r="K369"/>
  <c r="J369"/>
  <c r="K368"/>
  <c r="J368"/>
  <c r="K367"/>
  <c r="J367"/>
  <c r="K366"/>
  <c r="J366"/>
  <c r="K365"/>
  <c r="J365"/>
  <c r="K364"/>
  <c r="J364"/>
  <c r="K363"/>
  <c r="J363"/>
  <c r="K362"/>
  <c r="J362"/>
  <c r="K361"/>
  <c r="J361"/>
  <c r="K360"/>
  <c r="J360"/>
  <c r="K359"/>
  <c r="J359"/>
  <c r="K358"/>
  <c r="J358"/>
  <c r="K357"/>
  <c r="J357"/>
  <c r="K356"/>
  <c r="J356"/>
  <c r="K355"/>
  <c r="J355"/>
  <c r="K354"/>
  <c r="J354"/>
  <c r="K353"/>
  <c r="J353"/>
  <c r="K352"/>
  <c r="J352"/>
  <c r="K351"/>
  <c r="J351"/>
  <c r="K350"/>
  <c r="J350"/>
  <c r="K349"/>
  <c r="J349"/>
  <c r="K348"/>
  <c r="J348"/>
  <c r="K347"/>
  <c r="J347"/>
  <c r="K346"/>
  <c r="J346"/>
  <c r="K345"/>
  <c r="J345"/>
  <c r="K344"/>
  <c r="J344"/>
  <c r="K343"/>
  <c r="J343"/>
  <c r="K342"/>
  <c r="J342"/>
  <c r="K341"/>
  <c r="J341"/>
  <c r="K340"/>
  <c r="J340"/>
  <c r="K339"/>
  <c r="J339"/>
  <c r="K338"/>
  <c r="J338"/>
  <c r="K337"/>
  <c r="J337"/>
  <c r="K336"/>
  <c r="J336"/>
  <c r="K335"/>
  <c r="J335"/>
  <c r="K334"/>
  <c r="J334"/>
  <c r="K333"/>
  <c r="J333"/>
  <c r="K332"/>
  <c r="J332"/>
  <c r="K331"/>
  <c r="J331"/>
  <c r="K330"/>
  <c r="J330"/>
  <c r="K329"/>
  <c r="J329"/>
  <c r="K328"/>
  <c r="J328"/>
  <c r="K327"/>
  <c r="J327"/>
  <c r="K326"/>
  <c r="J326"/>
  <c r="K325"/>
  <c r="J325"/>
  <c r="K324"/>
  <c r="J324"/>
  <c r="K323"/>
  <c r="J323"/>
  <c r="K322"/>
  <c r="J322"/>
  <c r="K321"/>
  <c r="J321"/>
  <c r="K320"/>
  <c r="J320"/>
  <c r="K319"/>
  <c r="J319"/>
  <c r="K318"/>
  <c r="J318"/>
  <c r="K317"/>
  <c r="J317"/>
  <c r="K316"/>
  <c r="J316"/>
  <c r="K315"/>
  <c r="J315"/>
  <c r="K314"/>
  <c r="J314"/>
  <c r="K313"/>
  <c r="J313"/>
  <c r="K312"/>
  <c r="J312"/>
  <c r="K311"/>
  <c r="J311"/>
  <c r="K310"/>
  <c r="J310"/>
  <c r="K309"/>
  <c r="J309"/>
  <c r="K308"/>
  <c r="J308"/>
  <c r="K307"/>
  <c r="J307"/>
  <c r="K306"/>
  <c r="J306"/>
  <c r="K305"/>
  <c r="J305"/>
  <c r="K304"/>
  <c r="J304"/>
  <c r="K303"/>
  <c r="J303"/>
  <c r="K302"/>
  <c r="J302"/>
  <c r="K301"/>
  <c r="J301"/>
  <c r="K300"/>
  <c r="J300"/>
  <c r="K299"/>
  <c r="J299"/>
  <c r="K298"/>
  <c r="J298"/>
  <c r="K297"/>
  <c r="J297"/>
  <c r="K296"/>
  <c r="J296"/>
  <c r="K295"/>
  <c r="J295"/>
  <c r="K294"/>
  <c r="J294"/>
  <c r="K293"/>
  <c r="J293"/>
  <c r="K292"/>
  <c r="J292"/>
  <c r="K291"/>
  <c r="J291"/>
  <c r="K290"/>
  <c r="J290"/>
  <c r="K289"/>
  <c r="J289"/>
  <c r="K288"/>
  <c r="J288"/>
  <c r="K287"/>
  <c r="J287"/>
  <c r="K286"/>
  <c r="J286"/>
  <c r="K285"/>
  <c r="J285"/>
  <c r="K284"/>
  <c r="J284"/>
  <c r="K283"/>
  <c r="J283"/>
  <c r="K282"/>
  <c r="J282"/>
  <c r="K281"/>
  <c r="J281"/>
  <c r="K280"/>
  <c r="J280"/>
  <c r="K279"/>
  <c r="J279"/>
  <c r="K278"/>
  <c r="J278"/>
  <c r="K277"/>
  <c r="J277"/>
  <c r="K276"/>
  <c r="J276"/>
  <c r="K275"/>
  <c r="J275"/>
  <c r="K274"/>
  <c r="J274"/>
  <c r="K273"/>
  <c r="J273"/>
  <c r="K272"/>
  <c r="J272"/>
  <c r="K271"/>
  <c r="J271"/>
  <c r="K270"/>
  <c r="J270"/>
  <c r="K269"/>
  <c r="J269"/>
  <c r="K268"/>
  <c r="J268"/>
  <c r="K267"/>
  <c r="J267"/>
  <c r="K266"/>
  <c r="J266"/>
  <c r="K265"/>
  <c r="J265"/>
  <c r="K264"/>
  <c r="J264"/>
  <c r="K263"/>
  <c r="J263"/>
  <c r="K262"/>
  <c r="J262"/>
  <c r="K261"/>
  <c r="J261"/>
  <c r="K260"/>
  <c r="J260"/>
  <c r="K259"/>
  <c r="J259"/>
  <c r="K258"/>
  <c r="J258"/>
  <c r="K257"/>
  <c r="J257"/>
  <c r="K256"/>
  <c r="J256"/>
  <c r="K255"/>
  <c r="J255"/>
  <c r="K254"/>
  <c r="J254"/>
  <c r="K253"/>
  <c r="J253"/>
  <c r="K252"/>
  <c r="J252"/>
  <c r="K251"/>
  <c r="J251"/>
  <c r="K250"/>
  <c r="J250"/>
  <c r="K249"/>
  <c r="J249"/>
  <c r="K248"/>
  <c r="J248"/>
  <c r="K247"/>
  <c r="J247"/>
  <c r="K246"/>
  <c r="J246"/>
  <c r="K245"/>
  <c r="J245"/>
  <c r="K244"/>
  <c r="J244"/>
  <c r="K243"/>
  <c r="J243"/>
  <c r="K242"/>
  <c r="J242"/>
  <c r="K241"/>
  <c r="J241"/>
  <c r="K240"/>
  <c r="J240"/>
  <c r="K239"/>
  <c r="J239"/>
  <c r="K238"/>
  <c r="J238"/>
  <c r="K237"/>
  <c r="J237"/>
  <c r="K236"/>
  <c r="J236"/>
  <c r="K235"/>
  <c r="J235"/>
  <c r="K234"/>
  <c r="J234"/>
  <c r="K233"/>
  <c r="J233"/>
  <c r="K232"/>
  <c r="J232"/>
  <c r="K231"/>
  <c r="J231"/>
  <c r="K230"/>
  <c r="J230"/>
  <c r="K229"/>
  <c r="J229"/>
  <c r="K228"/>
  <c r="J228"/>
  <c r="K227"/>
  <c r="J227"/>
  <c r="K226"/>
  <c r="J226"/>
  <c r="K225"/>
  <c r="J225"/>
  <c r="K224"/>
  <c r="J224"/>
  <c r="K223"/>
  <c r="J223"/>
  <c r="K222"/>
  <c r="J222"/>
  <c r="K221"/>
  <c r="J221"/>
  <c r="K220"/>
  <c r="J220"/>
  <c r="K219"/>
  <c r="J219"/>
  <c r="K218"/>
  <c r="J218"/>
  <c r="K217"/>
  <c r="J217"/>
  <c r="K216"/>
  <c r="J216"/>
  <c r="K215"/>
  <c r="J215"/>
  <c r="K214"/>
  <c r="J214"/>
  <c r="K213"/>
  <c r="J213"/>
  <c r="K212"/>
  <c r="J212"/>
  <c r="K211"/>
  <c r="J211"/>
  <c r="K210"/>
  <c r="J210"/>
  <c r="K209"/>
  <c r="J209"/>
  <c r="K208"/>
  <c r="J208"/>
  <c r="K207"/>
  <c r="J207"/>
  <c r="K206"/>
  <c r="J206"/>
  <c r="K205"/>
  <c r="J205"/>
  <c r="K204"/>
  <c r="J204"/>
  <c r="K203"/>
  <c r="J203"/>
  <c r="K202"/>
  <c r="J202"/>
  <c r="K201"/>
  <c r="J201"/>
  <c r="K200"/>
  <c r="J200"/>
  <c r="K199"/>
  <c r="J199"/>
  <c r="K198"/>
  <c r="J198"/>
  <c r="K197"/>
  <c r="J197"/>
  <c r="K196"/>
  <c r="J196"/>
  <c r="K195"/>
  <c r="J195"/>
  <c r="K194"/>
  <c r="J194"/>
  <c r="K193"/>
  <c r="J193"/>
  <c r="K192"/>
  <c r="J192"/>
  <c r="K191"/>
  <c r="J191"/>
  <c r="K190"/>
  <c r="J190"/>
  <c r="K189"/>
  <c r="J189"/>
  <c r="K188"/>
  <c r="J188"/>
  <c r="K187"/>
  <c r="J187"/>
  <c r="K186"/>
  <c r="J186"/>
  <c r="K185"/>
  <c r="J185"/>
  <c r="K184"/>
  <c r="J184"/>
  <c r="K183"/>
  <c r="J183"/>
  <c r="K182"/>
  <c r="J182"/>
  <c r="K181"/>
  <c r="J181"/>
  <c r="K180"/>
  <c r="J180"/>
  <c r="K179"/>
  <c r="J179"/>
  <c r="K178"/>
  <c r="J178"/>
  <c r="K177"/>
  <c r="J177"/>
  <c r="K176"/>
  <c r="J176"/>
  <c r="K175"/>
  <c r="J175"/>
  <c r="K174"/>
  <c r="J174"/>
  <c r="K173"/>
  <c r="J173"/>
  <c r="K172"/>
  <c r="J172"/>
  <c r="K171"/>
  <c r="J171"/>
  <c r="K170"/>
  <c r="J170"/>
  <c r="K169"/>
  <c r="J169"/>
  <c r="K168"/>
  <c r="J168"/>
  <c r="K167"/>
  <c r="J167"/>
  <c r="K166"/>
  <c r="J166"/>
  <c r="K165"/>
  <c r="J165"/>
  <c r="K164"/>
  <c r="J164"/>
  <c r="K163"/>
  <c r="J163"/>
  <c r="K162"/>
  <c r="J162"/>
  <c r="K161"/>
  <c r="J161"/>
  <c r="K160"/>
  <c r="J160"/>
  <c r="K159"/>
  <c r="J159"/>
  <c r="K158"/>
  <c r="J158"/>
  <c r="K157"/>
  <c r="J157"/>
  <c r="K156"/>
  <c r="J156"/>
  <c r="K155"/>
  <c r="J155"/>
  <c r="K154"/>
  <c r="J154"/>
  <c r="K153"/>
  <c r="J153"/>
  <c r="K152"/>
  <c r="J152"/>
  <c r="K151"/>
  <c r="J151"/>
  <c r="K150"/>
  <c r="J150"/>
  <c r="K149"/>
  <c r="J149"/>
  <c r="K148"/>
  <c r="J148"/>
  <c r="K147"/>
  <c r="J147"/>
  <c r="K146"/>
  <c r="J146"/>
  <c r="K145"/>
  <c r="J145"/>
  <c r="K144"/>
  <c r="J144"/>
  <c r="K143"/>
  <c r="J143"/>
  <c r="K142"/>
  <c r="J142"/>
  <c r="K141"/>
  <c r="J141"/>
  <c r="K140"/>
  <c r="J140"/>
  <c r="K139"/>
  <c r="J139"/>
  <c r="K138"/>
  <c r="J138"/>
  <c r="K137"/>
  <c r="J137"/>
  <c r="K136"/>
  <c r="J136"/>
  <c r="K135"/>
  <c r="J135"/>
  <c r="K134"/>
  <c r="J134"/>
  <c r="K133"/>
  <c r="J133"/>
  <c r="K132"/>
  <c r="J132"/>
  <c r="K131"/>
  <c r="J131"/>
  <c r="K130"/>
  <c r="J130"/>
  <c r="K129"/>
  <c r="J129"/>
  <c r="K128"/>
  <c r="J128"/>
  <c r="K127"/>
  <c r="J127"/>
  <c r="K126"/>
  <c r="J126"/>
  <c r="K125"/>
  <c r="J125"/>
  <c r="K124"/>
  <c r="J124"/>
  <c r="K123"/>
  <c r="J123"/>
  <c r="K122"/>
  <c r="J122"/>
  <c r="K121"/>
  <c r="J121"/>
  <c r="K120"/>
  <c r="J120"/>
  <c r="K119"/>
  <c r="J119"/>
  <c r="K118"/>
  <c r="J118"/>
  <c r="K117"/>
  <c r="J117"/>
  <c r="K116"/>
  <c r="J116"/>
  <c r="K115"/>
  <c r="J115"/>
  <c r="K114"/>
  <c r="J114"/>
  <c r="K113"/>
  <c r="J113"/>
  <c r="K112"/>
  <c r="J112"/>
  <c r="K111"/>
  <c r="J111"/>
  <c r="K110"/>
  <c r="J110"/>
  <c r="K109"/>
  <c r="J109"/>
  <c r="K108"/>
  <c r="J108"/>
  <c r="K107"/>
  <c r="J107"/>
  <c r="K106"/>
  <c r="J106"/>
  <c r="K105"/>
  <c r="J105"/>
  <c r="K104"/>
  <c r="J104"/>
  <c r="K103"/>
  <c r="J103"/>
  <c r="K102"/>
  <c r="J102"/>
  <c r="K101"/>
  <c r="J101"/>
  <c r="K100"/>
  <c r="J100"/>
  <c r="K99"/>
  <c r="J99"/>
  <c r="K98"/>
  <c r="J98"/>
  <c r="K97"/>
  <c r="J97"/>
  <c r="K96"/>
  <c r="J96"/>
  <c r="K95"/>
  <c r="J95"/>
  <c r="K94"/>
  <c r="J94"/>
  <c r="K93"/>
  <c r="J93"/>
  <c r="K92"/>
  <c r="J92"/>
  <c r="K91"/>
  <c r="J91"/>
  <c r="K90"/>
  <c r="J90"/>
  <c r="K89"/>
  <c r="J89"/>
  <c r="K88"/>
  <c r="J88"/>
  <c r="K87"/>
  <c r="J87"/>
  <c r="K86"/>
  <c r="J86"/>
  <c r="K85"/>
  <c r="J85"/>
  <c r="K84"/>
  <c r="J84"/>
  <c r="K83"/>
  <c r="J83"/>
  <c r="K82"/>
  <c r="J82"/>
  <c r="K81"/>
  <c r="J81"/>
  <c r="K80"/>
  <c r="J80"/>
  <c r="K79"/>
  <c r="J79"/>
  <c r="K78"/>
  <c r="J78"/>
  <c r="K77"/>
  <c r="J77"/>
  <c r="K76"/>
  <c r="J76"/>
  <c r="K75"/>
  <c r="J75"/>
  <c r="K74"/>
  <c r="J74"/>
  <c r="K73"/>
  <c r="J73"/>
  <c r="K72"/>
  <c r="J72"/>
  <c r="K71"/>
  <c r="J71"/>
  <c r="K70"/>
  <c r="J70"/>
  <c r="K69"/>
  <c r="J69"/>
  <c r="K68"/>
  <c r="J68"/>
  <c r="K67"/>
  <c r="J67"/>
  <c r="K66"/>
  <c r="J66"/>
  <c r="K65"/>
  <c r="J65"/>
  <c r="K64"/>
  <c r="J64"/>
  <c r="K63"/>
  <c r="J63"/>
  <c r="K62"/>
  <c r="J62"/>
  <c r="K61"/>
  <c r="J61"/>
  <c r="K60"/>
  <c r="J60"/>
  <c r="K59"/>
  <c r="J59"/>
  <c r="K58"/>
  <c r="J58"/>
  <c r="K57"/>
  <c r="J57"/>
  <c r="K56"/>
  <c r="J56"/>
  <c r="K55"/>
  <c r="J55"/>
  <c r="K54"/>
  <c r="J54"/>
  <c r="K53"/>
  <c r="J53"/>
  <c r="K52"/>
  <c r="J52"/>
  <c r="K51"/>
  <c r="J51"/>
  <c r="K50"/>
  <c r="J50"/>
  <c r="K49"/>
  <c r="J49"/>
  <c r="K48"/>
  <c r="J48"/>
  <c r="K47"/>
  <c r="J47"/>
  <c r="K46"/>
  <c r="J46"/>
  <c r="K45"/>
  <c r="J45"/>
  <c r="K44"/>
  <c r="J44"/>
  <c r="K43"/>
  <c r="J43"/>
  <c r="K42"/>
  <c r="J42"/>
  <c r="K41"/>
  <c r="J41"/>
  <c r="K40"/>
  <c r="J40"/>
  <c r="K39"/>
  <c r="J39"/>
  <c r="K38"/>
  <c r="J38"/>
  <c r="K37"/>
  <c r="J37"/>
  <c r="K36"/>
  <c r="J36"/>
  <c r="K35"/>
  <c r="J35"/>
  <c r="K34"/>
  <c r="J34"/>
  <c r="K33"/>
  <c r="J33"/>
  <c r="K32"/>
  <c r="J32"/>
  <c r="K31"/>
  <c r="J31"/>
  <c r="K30"/>
  <c r="J30"/>
  <c r="K29"/>
  <c r="J29"/>
  <c r="K28"/>
  <c r="J28"/>
  <c r="K27"/>
  <c r="J27"/>
  <c r="K26"/>
  <c r="J26"/>
  <c r="K25"/>
  <c r="J25"/>
  <c r="K24"/>
  <c r="J24"/>
  <c r="K23"/>
  <c r="J23"/>
  <c r="K22"/>
  <c r="J22"/>
  <c r="K21"/>
  <c r="J21"/>
  <c r="K20"/>
  <c r="J20"/>
  <c r="K19"/>
  <c r="J19"/>
  <c r="K18"/>
  <c r="J18"/>
  <c r="K17"/>
  <c r="J17"/>
  <c r="K16"/>
  <c r="J16"/>
  <c r="K15"/>
  <c r="J15"/>
  <c r="K14"/>
  <c r="J14"/>
  <c r="K13"/>
  <c r="J13"/>
  <c r="K12"/>
  <c r="J12"/>
  <c r="K11"/>
  <c r="J11"/>
  <c r="K10"/>
  <c r="J10"/>
  <c r="K9"/>
  <c r="J9"/>
  <c r="K8"/>
  <c r="J8"/>
  <c r="K7"/>
  <c r="J7"/>
  <c r="K6"/>
  <c r="J6"/>
  <c r="K5"/>
  <c r="J5"/>
  <c r="K4"/>
  <c r="J4"/>
</calcChain>
</file>

<file path=xl/sharedStrings.xml><?xml version="1.0" encoding="utf-8"?>
<sst xmlns="http://schemas.openxmlformats.org/spreadsheetml/2006/main" count="572" uniqueCount="570">
  <si>
    <t>Capítol/article/concepte/subconcepte</t>
  </si>
  <si>
    <t>AGIB</t>
  </si>
  <si>
    <t>ATIB</t>
  </si>
  <si>
    <t>SSIB</t>
  </si>
  <si>
    <t>Total</t>
  </si>
  <si>
    <t>TT.II.</t>
  </si>
  <si>
    <t>Consolidat</t>
  </si>
  <si>
    <t>1.- Despeses de personal</t>
  </si>
  <si>
    <t>10.- Retribucions d'alts càrrecs</t>
  </si>
  <si>
    <t>100.- Retribucions bàsiques i altres remuneracions</t>
  </si>
  <si>
    <t>10000.- Retribucions bàsiques</t>
  </si>
  <si>
    <t>10001.- Altres remuneracions</t>
  </si>
  <si>
    <t>10002.- Triennis</t>
  </si>
  <si>
    <t>11.- Retribucions del personal eventual</t>
  </si>
  <si>
    <t>110.- Retribucions bàsiques i altres remuneracions</t>
  </si>
  <si>
    <t>11000.- Retribucions bàsiques</t>
  </si>
  <si>
    <t>11001.- Altres remuneracions</t>
  </si>
  <si>
    <t>11002.- Triennis</t>
  </si>
  <si>
    <t>12.- Retribucions dels funcionaris i del personal estatutari</t>
  </si>
  <si>
    <t>120.- Retribucions bàsiques de funcionaris i personal estatutari</t>
  </si>
  <si>
    <t>12000.- Sous del grup A1/grup A</t>
  </si>
  <si>
    <t>12001.- Sous del grup A2/grup B</t>
  </si>
  <si>
    <t>12002.- Sous del grup C1/grup C</t>
  </si>
  <si>
    <t>12003.- Sous del grup C2/grup D</t>
  </si>
  <si>
    <t>12004.- Sous del personal d'agrupacions professionals/grup E</t>
  </si>
  <si>
    <t>12005.- Triennis</t>
  </si>
  <si>
    <t>12006.- Sous del subgrup A1, personal de contingent</t>
  </si>
  <si>
    <t>12007.- Sous del subgrup A2, personal de contingent</t>
  </si>
  <si>
    <t>12009.- Altres retribucions bàsiques</t>
  </si>
  <si>
    <t>121.- Retribucions complementàries de funcionaris i personal estatutari</t>
  </si>
  <si>
    <t>12100.- Complement de destinació</t>
  </si>
  <si>
    <t>12101.- Complement específic</t>
  </si>
  <si>
    <t>12102.- Complement de productivitat compensada</t>
  </si>
  <si>
    <t>12103.- Indemnització per residència</t>
  </si>
  <si>
    <t>12105.- Complement específic, personal sanitari facultatiu</t>
  </si>
  <si>
    <t>12106.- Complement específic, personal sanitari  no facultatiu</t>
  </si>
  <si>
    <t>12108.- Complement específic per turnicitat, personal no sanitari</t>
  </si>
  <si>
    <t>12109.- Altres complements/atenció continuada personal facultatiu</t>
  </si>
  <si>
    <t>12111.- Complement específic variable</t>
  </si>
  <si>
    <t>12113.- Complement atenció continuada, personal no sanitari</t>
  </si>
  <si>
    <t>12114.- Complement atenció continuada, personal cupo preinteg</t>
  </si>
  <si>
    <t>12115.- Complements transitoris absorbibles</t>
  </si>
  <si>
    <t>12116.- Retribucions complementàries, personal de cupo</t>
  </si>
  <si>
    <t>12117.- Altres complements</t>
  </si>
  <si>
    <t>12118.- Complement específic turnicitat, personal sanitari no facultatiu</t>
  </si>
  <si>
    <t>12119.- Carrera i desenvolupament professional</t>
  </si>
  <si>
    <t>12121.- Complement específic docent complementari per formació continuada</t>
  </si>
  <si>
    <t>12122.- Complement atenció continuada, personal sanitari no facultatiu</t>
  </si>
  <si>
    <t>125.- Retribucions d'altre personal estatutari i temporal</t>
  </si>
  <si>
    <t>12500.- Sous subgrup A1</t>
  </si>
  <si>
    <t>12501.- Sous subgrup A2</t>
  </si>
  <si>
    <t>12502.- Sous subgrup C1</t>
  </si>
  <si>
    <t>12503.- Sous subgrup C2</t>
  </si>
  <si>
    <t>12504.- Sous agrupacions professionals</t>
  </si>
  <si>
    <t>12505.- Retribucions complementàries</t>
  </si>
  <si>
    <t>12506.- Complement destinació, personal estatutari eventual</t>
  </si>
  <si>
    <t>12507.- Complement específic, personal no sanitari eventual</t>
  </si>
  <si>
    <t>12508.- Indemnitzacions per residència, personal estatutari eventual</t>
  </si>
  <si>
    <t>12509.- Complement específic, personal sanitari no facultatiu eventual</t>
  </si>
  <si>
    <t>12510.- Complement específic, personal facultatiu eventual</t>
  </si>
  <si>
    <t>12511.- Complement atenció continuada, personal facultatiu temporal</t>
  </si>
  <si>
    <t>12512.- Complement atenció continuada, personal sanitari no facultatiu temporal</t>
  </si>
  <si>
    <t>12513.- Complement atenció continuada, personal no sanitari temporal</t>
  </si>
  <si>
    <t>12515.- Triennis, altre personal estatutari temporal</t>
  </si>
  <si>
    <t>12519.- Carrera i desenvolupament professional, personal estatutari temporal</t>
  </si>
  <si>
    <t>126.- Retribucions de funcionaris interins</t>
  </si>
  <si>
    <t>12600.- Retribucions de funcionaris interins</t>
  </si>
  <si>
    <t>13.- Retribucions del personal laboral</t>
  </si>
  <si>
    <t>130.- Laboral fix</t>
  </si>
  <si>
    <t>13000.- Retribucions bàsiques</t>
  </si>
  <si>
    <t>13001.- Complement de conveni</t>
  </si>
  <si>
    <t>13002.- Complement de compensació de costos d'insularitat</t>
  </si>
  <si>
    <t>13004.- Complement específic</t>
  </si>
  <si>
    <t>13005.- Triennis</t>
  </si>
  <si>
    <t>13006.- Complement de torns rotatius</t>
  </si>
  <si>
    <t>13009.- Altres complements</t>
  </si>
  <si>
    <t>131.- Laboral eventual</t>
  </si>
  <si>
    <t>13100.- Retribucions del personal laboral temporal</t>
  </si>
  <si>
    <t>13107.- Retribucions del personal  estabilitat laboral</t>
  </si>
  <si>
    <t>14.- Altre personal</t>
  </si>
  <si>
    <t>141.- Retribucions d'altre personal</t>
  </si>
  <si>
    <t>14100.- Retribucions d'altre personal</t>
  </si>
  <si>
    <t>149.- Retribucions, personal pendent integració a la RLT</t>
  </si>
  <si>
    <t>14900.- Retribucions, personal pendent integració a la RLT</t>
  </si>
  <si>
    <t>15.- Incentius al rendiment</t>
  </si>
  <si>
    <t>150.- Productivitat</t>
  </si>
  <si>
    <t>15000.- Productivitat</t>
  </si>
  <si>
    <t>15001.- Productivitat, factor fix personal estatutari</t>
  </si>
  <si>
    <t>15002.- Productivitat, factor fix APD personal estatutari</t>
  </si>
  <si>
    <t>15003.- Productivitat, factor variable personal estatutari</t>
  </si>
  <si>
    <t>15004.- Productivitat, factor fix personal estatutari eventual</t>
  </si>
  <si>
    <t>15005.- Productivitat, factor variable personal estatutari eventual</t>
  </si>
  <si>
    <t>151.- Gratificacions</t>
  </si>
  <si>
    <t>15100.- Gratificacions</t>
  </si>
  <si>
    <t>16.- Quotes, prestacions i despeses socials a càrrec de l'ocupador</t>
  </si>
  <si>
    <t>160.- Quotes socials</t>
  </si>
  <si>
    <t>16000.- Seguretat social</t>
  </si>
  <si>
    <t>16009.- Altres quotes socials</t>
  </si>
  <si>
    <t>161.- Prestacions complementàries</t>
  </si>
  <si>
    <t>16109.- Altres prestacions socials</t>
  </si>
  <si>
    <t>162.- Despeses socials a favor dels funcionaris i personal no laboral</t>
  </si>
  <si>
    <t>16200.- Formació i perfeccionament del personal</t>
  </si>
  <si>
    <t>16204.- Acció social</t>
  </si>
  <si>
    <t>16205.- Assegurances</t>
  </si>
  <si>
    <t>16207.- Acció social, personal estatutari temporal</t>
  </si>
  <si>
    <t>16209.- Altres despeses socials</t>
  </si>
  <si>
    <t>163.- Despeses socials a favor del personal laboral</t>
  </si>
  <si>
    <t>16304.- Acció social</t>
  </si>
  <si>
    <t>16309.- Altres despeses socials</t>
  </si>
  <si>
    <t>2.- Despeses corrents en béns i serveis</t>
  </si>
  <si>
    <t>20.- Arrendaments i cànons</t>
  </si>
  <si>
    <t>200.- Arrendaments de terrenys i béns naturals</t>
  </si>
  <si>
    <t>20000.- Arrendaments de terrenys i béns naturals</t>
  </si>
  <si>
    <t>202.- Arrendaments d'edificis i d'altres construccions</t>
  </si>
  <si>
    <t>20200.- Arrendaments d'edificis i d'altres construccions</t>
  </si>
  <si>
    <t>203.- Arrendaments de maquinària, instal·lacions i utillatge</t>
  </si>
  <si>
    <t>20300.- Arrendaments de maquinària, instal·lacions i utillatge</t>
  </si>
  <si>
    <t>20301.- Arrendaments i cànons, maquinària</t>
  </si>
  <si>
    <t>20302.- Arrendaments i cànons, utillatge</t>
  </si>
  <si>
    <t>204.- Arrendaments de mitjans de transport</t>
  </si>
  <si>
    <t>20400.- Arrendaments de mitjans de transport</t>
  </si>
  <si>
    <t>205.- Arrendaments de mobiliari i estris</t>
  </si>
  <si>
    <t>20500.- Arrendaments de mobiliari i estris</t>
  </si>
  <si>
    <t>206.- Arrendaments d'equips per al procés de la informació</t>
  </si>
  <si>
    <t>20600.- Arrendaments d'equips per a processos d'informació</t>
  </si>
  <si>
    <t>208.- Arrendaments d'altre immobilitzat material</t>
  </si>
  <si>
    <t>20800.- Arrendaments d'altre immobilitzat material</t>
  </si>
  <si>
    <t>209.- Cànons</t>
  </si>
  <si>
    <t>20900.- Cànons</t>
  </si>
  <si>
    <t>21.- Reparacions, manteniment i conservació</t>
  </si>
  <si>
    <t>210.- D'infraestructura i béns naturals</t>
  </si>
  <si>
    <t>21000.- D'infraestructura i béns naturals</t>
  </si>
  <si>
    <t>212.- D'edificis i altres construccions</t>
  </si>
  <si>
    <t>21200.- D'edificis i d'altres construccions</t>
  </si>
  <si>
    <t>213.- De maquinària, instal·lacions i utillatge</t>
  </si>
  <si>
    <t>21300.- De maquinària, instal·lacions i utillatge</t>
  </si>
  <si>
    <t>21301.- De maquinària</t>
  </si>
  <si>
    <t>21302.- D'utillatge</t>
  </si>
  <si>
    <t>21304.- D'aparells medico assistencials</t>
  </si>
  <si>
    <t>214.- De mitjans de transport</t>
  </si>
  <si>
    <t>21400.- De mitjans de transport</t>
  </si>
  <si>
    <t>215.- De mobiliari i estris</t>
  </si>
  <si>
    <t>21500.- De mobiliari i estris</t>
  </si>
  <si>
    <t>216.- D'equips per a processos d'informació</t>
  </si>
  <si>
    <t>21600.- D'equips per a processos d'informació</t>
  </si>
  <si>
    <t>219.- D'altre immobilitzat material</t>
  </si>
  <si>
    <t>21900.- D'altre immobilitzat material</t>
  </si>
  <si>
    <t>22.- Material, subministraments i altres</t>
  </si>
  <si>
    <t>220.- Material d'oficina</t>
  </si>
  <si>
    <t>22000.- Material d'oficina ordinari no inventariable</t>
  </si>
  <si>
    <t>22001.- Premsa, revistes i altres publicacions</t>
  </si>
  <si>
    <t>22002.- Material informàtic no inventariable</t>
  </si>
  <si>
    <t>22009.- Altre material d'oficina</t>
  </si>
  <si>
    <t>221.- Subministraments</t>
  </si>
  <si>
    <t>22100.- Energia elèctrica</t>
  </si>
  <si>
    <t>22101.- Aigua</t>
  </si>
  <si>
    <t>22102.- Gas</t>
  </si>
  <si>
    <t>22103.- Combustibles i carburants</t>
  </si>
  <si>
    <t>22104.- Vestuari</t>
  </si>
  <si>
    <t>22105.- Productes alimentaris</t>
  </si>
  <si>
    <t>22106.- Productes farmacèutics i material sanitari</t>
  </si>
  <si>
    <t>22108.- Material esportiu, didàctic i cultural</t>
  </si>
  <si>
    <t>22109.- Altres subministraments</t>
  </si>
  <si>
    <t>22110.- Calçat</t>
  </si>
  <si>
    <t>22111.- Altres productes alimentaris</t>
  </si>
  <si>
    <t>22113.- Combustible per a vehicles</t>
  </si>
  <si>
    <t>22120.- Antiinfecciosos</t>
  </si>
  <si>
    <t>22121.- Antineoplàsics i immunomoduladors</t>
  </si>
  <si>
    <t>22122.- Sang i òrgan hematopotètics</t>
  </si>
  <si>
    <t>22123.- Fàrmacs del sistema nerviós central</t>
  </si>
  <si>
    <t>22124.- Fàrmacs del sistema musculoesquelètic</t>
  </si>
  <si>
    <t>22125.- Fàrmacs de l'aparell digestiu i per al metabolisme</t>
  </si>
  <si>
    <t>22126.- Fàmacs de l'aparell cardiovasclar</t>
  </si>
  <si>
    <t>22127.- Altres fàrmacs i productes específics</t>
  </si>
  <si>
    <t>22128.- Material de radiodiagnosi</t>
  </si>
  <si>
    <t>22129.- Material per a anàlisis</t>
  </si>
  <si>
    <t>22130.- Material quirúrgic assistencial</t>
  </si>
  <si>
    <t>22131.- Material per a diàlisi</t>
  </si>
  <si>
    <t>22132.- Reactius i anàlegs</t>
  </si>
  <si>
    <t>22133.- Material d'ortopèdia</t>
  </si>
  <si>
    <t>22134.- Gasos medicinals</t>
  </si>
  <si>
    <t>22135.- Material de medicina nuclear</t>
  </si>
  <si>
    <t>22136.- Implants i osteosíntesi</t>
  </si>
  <si>
    <t>22137.- Instrumental i petit utillatge sanitari</t>
  </si>
  <si>
    <t>22138.- Material del banc de sang</t>
  </si>
  <si>
    <t>22140.- Material de reparacions i conservció</t>
  </si>
  <si>
    <t>22141.- Material de neteja</t>
  </si>
  <si>
    <t>22142.- Instrumental i petit utillatge per a ús no sanitari</t>
  </si>
  <si>
    <t>22143.- Neteja i endreç</t>
  </si>
  <si>
    <t>22199.- Subministraments diversos</t>
  </si>
  <si>
    <t>222.- Comunicacions</t>
  </si>
  <si>
    <t>22200.- Telefòniques</t>
  </si>
  <si>
    <t>22209.- Altres comunicacions</t>
  </si>
  <si>
    <t>223.- Transports</t>
  </si>
  <si>
    <t>22300.- Transports</t>
  </si>
  <si>
    <t>224.- Primes d'assegurances</t>
  </si>
  <si>
    <t>22400.- Primes d'assegurances</t>
  </si>
  <si>
    <t>22401.- Primes d'assegurances, incèndis</t>
  </si>
  <si>
    <t>22402.- Primes d'assegurances, equios d'alta tecnologia</t>
  </si>
  <si>
    <t>22403.- Primes d'assegurances, elements de transport</t>
  </si>
  <si>
    <t>22404.- Primes d'assegurances, responsabilitat civil</t>
  </si>
  <si>
    <t>225.- Tributs</t>
  </si>
  <si>
    <t>22500.- Tributs estatals</t>
  </si>
  <si>
    <t>22501.- Tributs autonòmics</t>
  </si>
  <si>
    <t>22502.- Tributs locals</t>
  </si>
  <si>
    <t>226.- Despeses diverses</t>
  </si>
  <si>
    <t>22601.- Atencions protocol·làries i de representació</t>
  </si>
  <si>
    <t>22602.- Publicitat i propaganda</t>
  </si>
  <si>
    <t>22603.- Despeses jurídiques i contencioses</t>
  </si>
  <si>
    <t>22605.- Assistència religiosa</t>
  </si>
  <si>
    <t>22606.- Reunions, conferències i cursos</t>
  </si>
  <si>
    <t>22607.- Oposicions i proves selectives</t>
  </si>
  <si>
    <t>22609.- Altres despeses diverses</t>
  </si>
  <si>
    <t>22610.- Altres serveis</t>
  </si>
  <si>
    <t>227.- Treballs realitzats per altres empreses i professionals</t>
  </si>
  <si>
    <t>22700.- Neteja i endreç</t>
  </si>
  <si>
    <t>22701.- Seguretat</t>
  </si>
  <si>
    <t>22703.- Postals</t>
  </si>
  <si>
    <t>22704.- Custòdia, dipòsit i emmagatzematge</t>
  </si>
  <si>
    <t>22705.- Processos electorals</t>
  </si>
  <si>
    <t>22706.- Estudis i treballs tècnics</t>
  </si>
  <si>
    <t>22707.- Bugaderia</t>
  </si>
  <si>
    <t>22708.- Serveis de recaptació</t>
  </si>
  <si>
    <t>22709.- Altres treballs</t>
  </si>
  <si>
    <t>22711.- Serveis assistencials d'altres empreses, laboratoris</t>
  </si>
  <si>
    <t>22712.- Restauració</t>
  </si>
  <si>
    <t>22713.- Serveis no assistencials d'altres empreses, jardineria</t>
  </si>
  <si>
    <t>22714.- Serveis no assistencials d'altres empreses, manteniment ascensors</t>
  </si>
  <si>
    <t>22715.- Serveis no assistencials d'altres empreses, altres</t>
  </si>
  <si>
    <t>22716.- Serveis de professionals independents, llicenciats sanitaris</t>
  </si>
  <si>
    <t>22718.- Serveis de professionals independents</t>
  </si>
  <si>
    <t>22719.- Serveis de professionals independents, altres</t>
  </si>
  <si>
    <t>22720.- Gestió de residus</t>
  </si>
  <si>
    <t>22721.- Prevenció de riscs laborals</t>
  </si>
  <si>
    <t>22722.- Consultoria de sistemes d'informació</t>
  </si>
  <si>
    <t>22723.- Consultoria de qualitat i medi ambient</t>
  </si>
  <si>
    <t>22724.- Manteniment aparells sanitàris de Son Espases</t>
  </si>
  <si>
    <t>229.- Despeses de funcionament de centres escolars</t>
  </si>
  <si>
    <t>22900.- Despeses de funcionament de centres escolars</t>
  </si>
  <si>
    <t>22901.- Despeses de funcionament ES de Disseny</t>
  </si>
  <si>
    <t>23.- Indemnitzacions per raó del servei</t>
  </si>
  <si>
    <t>230.- Dietes, locomoció i trasllats</t>
  </si>
  <si>
    <t>23000.- Dietes, locomoció i trasllats</t>
  </si>
  <si>
    <t>23001.- Locomoció</t>
  </si>
  <si>
    <t>23009.- Altres indemnitzacions per raó del servei</t>
  </si>
  <si>
    <t>231.- Assistències i pernoctes</t>
  </si>
  <si>
    <t>23100.- Assistències i pernoctes</t>
  </si>
  <si>
    <t>239.- Altres indemnitzacions</t>
  </si>
  <si>
    <t>23900.- Altres indemnitzacions</t>
  </si>
  <si>
    <t>24.- Dotació per a serveis nous</t>
  </si>
  <si>
    <t>240.- Dotació per a serveis nous</t>
  </si>
  <si>
    <t>24000.- Dotació per a serveis nous</t>
  </si>
  <si>
    <t>24001.- Dotació per a serveis nous, despeses transitòries extinció CAIB Patrimoni SA</t>
  </si>
  <si>
    <t>25.- Assistència sanitària amb mitjans aliens</t>
  </si>
  <si>
    <t>251.- Concerts amb institucions, atenció primària</t>
  </si>
  <si>
    <t>25102.- Serveis concertats per a PADI</t>
  </si>
  <si>
    <t>252.- Concerts amb institucions, atenció especialitzada</t>
  </si>
  <si>
    <t>25200.- Serveis concertats amb institucions d'atenció especialitzada</t>
  </si>
  <si>
    <t>253.- Concerts amb institucions, programes especials d'hemodiàlisi</t>
  </si>
  <si>
    <t>25300.- Serveis concertats, programes especials d'hemodiàlisi</t>
  </si>
  <si>
    <t>25301.- Serveis concertats, club diàlisi</t>
  </si>
  <si>
    <t>254.- Concerts amb institucions, serveis de diagnosi, tractament i teràpies</t>
  </si>
  <si>
    <t>25405.- Serveis assistencials concertats, càmara hiperbàrica Medisub</t>
  </si>
  <si>
    <t>25406.- Serveis assistencials concertats, teràpies respiratòries</t>
  </si>
  <si>
    <t>25408.- Serveis assistencials concertats, resonància magnètica nuclear</t>
  </si>
  <si>
    <t>25409.- Serveis assistencials concertats, altres tècniques de diagnosi per imatge</t>
  </si>
  <si>
    <t>25411.- Serveis assistencials concertats, Fundació Kovacs</t>
  </si>
  <si>
    <t>25413.- Serveis assistencials concertats, oxigenoterapia</t>
  </si>
  <si>
    <t>25414.- Serveis assistencials concertats, aerosolterapia</t>
  </si>
  <si>
    <t>255.- Concerts amb institucions, programa especial de transport</t>
  </si>
  <si>
    <t>25500.- Serveis concertats, transport sanitari terrestre</t>
  </si>
  <si>
    <t>25501.- Serveis concertats, transport sanitari aeri</t>
  </si>
  <si>
    <t>258.- Assistència sanitària prestada per tercers</t>
  </si>
  <si>
    <t>25800.- Assistència sanitària prestada per tercers</t>
  </si>
  <si>
    <t>259.- Altres serveis d'assistència sanitària</t>
  </si>
  <si>
    <t>25900.- Altres serveis d'assistència sanitària</t>
  </si>
  <si>
    <t>26.- Concerts per a la prestació de serveis socials</t>
  </si>
  <si>
    <t>261.- Concerts per a la prestació de serveis socials</t>
  </si>
  <si>
    <t>26104.- Concerts de serveis socials amb altres institucions</t>
  </si>
  <si>
    <t>3.- Despeses financeres</t>
  </si>
  <si>
    <t>30.- De deute públic en euros</t>
  </si>
  <si>
    <t>300.- Interessos</t>
  </si>
  <si>
    <t>30003.- Interessos, emissions d'obligacions 2005</t>
  </si>
  <si>
    <t>30004.- Interessos, emissions d'obligacions 2009</t>
  </si>
  <si>
    <t>30005.- Interessos, emissions d'obligacions 2010</t>
  </si>
  <si>
    <t>30006.- Interessos, emissions d'obligacions 2011</t>
  </si>
  <si>
    <t>30007.- Interessos, emissions d'obligacions 2012</t>
  </si>
  <si>
    <t>309.- Altres despeses financeres</t>
  </si>
  <si>
    <t>30900.- Altres despeses financeres</t>
  </si>
  <si>
    <t>31.- De préstecs en euros</t>
  </si>
  <si>
    <t>310.- Interessos</t>
  </si>
  <si>
    <t>31000.- Interessos</t>
  </si>
  <si>
    <t>31009.- Interessos, préstecs a curt termini</t>
  </si>
  <si>
    <t>319.- Altres despeses financeres</t>
  </si>
  <si>
    <t>31900.- Altres despeses financeres</t>
  </si>
  <si>
    <t>35.- Interessos de demora i altres despeses financeres</t>
  </si>
  <si>
    <t>352.- Interessos de demora</t>
  </si>
  <si>
    <t>35200.- Interessos de demora</t>
  </si>
  <si>
    <t>359.- Altres despeses financeres</t>
  </si>
  <si>
    <t>35900.- Altres despeses financeres</t>
  </si>
  <si>
    <t>35980.- Despeses financeres per cessió de crèdit</t>
  </si>
  <si>
    <t>4.- Transferències corrents</t>
  </si>
  <si>
    <t>40.- A l'Administració de l'Estat</t>
  </si>
  <si>
    <t>400.- A l'Administració General</t>
  </si>
  <si>
    <t>40000.- A l'Administració General</t>
  </si>
  <si>
    <t>401.- A organismes autònoms de caràcter administratiu</t>
  </si>
  <si>
    <t>40100.- A organismes autònoms de caràcter administratiu</t>
  </si>
  <si>
    <t>42.- Al Servei de Salut de les IB</t>
  </si>
  <si>
    <t>420.- Al Servei de Salut de les IB</t>
  </si>
  <si>
    <t>42001.- Al Servei de Salut de les IB</t>
  </si>
  <si>
    <t>44.- A empreses públiques i altres ens públics de la CAIB</t>
  </si>
  <si>
    <t>440.- A empreses públiques societàries de la CAIB</t>
  </si>
  <si>
    <t>44006.- Serveis de Millora Agrària, SA</t>
  </si>
  <si>
    <t>44009.- Serveis d'Informació Territorial de les IB, SA</t>
  </si>
  <si>
    <t>44014.- Gestió d'Emergències de les IB, SA</t>
  </si>
  <si>
    <t>44015.- Multimèdia de les IB, SA</t>
  </si>
  <si>
    <t>441.- A empreses públiques no societàries i altres ens públics de la CAIB</t>
  </si>
  <si>
    <t>44100.- A empreses públiques no societàries i altres ens públics de la CAIB</t>
  </si>
  <si>
    <t>44101.- Agència de Turisme de les IB</t>
  </si>
  <si>
    <t>44103.- Institut Balear de l'Habitatge</t>
  </si>
  <si>
    <t>44104.- Serveis Ferroviaris de Mallorca</t>
  </si>
  <si>
    <t>44111.- Institut Balear de la Natura</t>
  </si>
  <si>
    <t>44112.- Institut d'Innovació Empresarial de les IB</t>
  </si>
  <si>
    <t>44113.- Universitat de les IB</t>
  </si>
  <si>
    <t>44114.- Institut Balear d'Infraestructures i Serveis Educactius i Culturals de les IB</t>
  </si>
  <si>
    <t>44116.- Radiotelevisió de les IB</t>
  </si>
  <si>
    <t>44117.- Fons de Garantia Agrària i Pesquera de les IB</t>
  </si>
  <si>
    <t>44118.- Agència Balear de l'Aigua i de la Qualitat Ambiental</t>
  </si>
  <si>
    <t>44119.- Ports de les IB</t>
  </si>
  <si>
    <t>44120.- Agència de Cooperació Internacional de les IB</t>
  </si>
  <si>
    <t>44121.- Institut Balear de la Joventut</t>
  </si>
  <si>
    <t>44123.- Universitat de les IB, complements retributius addicionals</t>
  </si>
  <si>
    <t>44126.- Espais de Natura Balear</t>
  </si>
  <si>
    <t>44127.- Consorci de Transports de Mallorca</t>
  </si>
  <si>
    <t>44150.- Agència Tributària de les IB</t>
  </si>
  <si>
    <t>443.- A consorcis participats per la CAIB</t>
  </si>
  <si>
    <t>44300.- A consorcis en que participa la CAIB</t>
  </si>
  <si>
    <t>44339.- Fons Mallorquí de Solidaritat i Cooperació</t>
  </si>
  <si>
    <t>44363.- Fons Menorquí de Cooperació</t>
  </si>
  <si>
    <t>44364.- Fons Pitiús de Cooperació</t>
  </si>
  <si>
    <t>44372.- Reconversió Territorial i Paisatgística de l'illa de Menorca</t>
  </si>
  <si>
    <t>44376.- Penya-segat del port de Maò</t>
  </si>
  <si>
    <t>444.- A fundacions del sector públic autonòmic</t>
  </si>
  <si>
    <t>44400.- A fundacions en què participi la CAIB</t>
  </si>
  <si>
    <t>44423.- Investigació Sanitària IB</t>
  </si>
  <si>
    <t>445.- A altres fundacions en què participi la CAIB</t>
  </si>
  <si>
    <t>46.- A corporacions locals</t>
  </si>
  <si>
    <t>460.- A ajuntaments</t>
  </si>
  <si>
    <t>46000.- A ajuntaments</t>
  </si>
  <si>
    <t>461.- A consells insulars</t>
  </si>
  <si>
    <t>46100.- A consells insulars</t>
  </si>
  <si>
    <t>46110.- A consells insulars, renda mínima d'inserció social</t>
  </si>
  <si>
    <t>464.- A empreses públiques i altres ens públics de corporacions locals</t>
  </si>
  <si>
    <t>46400.- A empreses públiques i altres ens públics de corporacions locals</t>
  </si>
  <si>
    <t>469.- A altres ens territorials</t>
  </si>
  <si>
    <t>46900.- A altres ens territorials</t>
  </si>
  <si>
    <t>47.- A empreses privades</t>
  </si>
  <si>
    <t>470.- A empreses privades</t>
  </si>
  <si>
    <t>47000.- A empreses privades</t>
  </si>
  <si>
    <t>48.- A famílies i institucions sense finalitat lucrativa</t>
  </si>
  <si>
    <t>480.- A famílies i institucions sense finalitat lucrativa</t>
  </si>
  <si>
    <t>48000.- A famílies i institucions sense finalitat lucrativa</t>
  </si>
  <si>
    <t>48015.- Beques i ajuts RD 395/07</t>
  </si>
  <si>
    <t>48016.- Tribunal d'Arbitratge i Mediació de les IB</t>
  </si>
  <si>
    <t>48021.- A famílies i institucions, subvencions per a menjadors escolars</t>
  </si>
  <si>
    <t>48022.- A famílies i institucions, subvencions per a transport escolar</t>
  </si>
  <si>
    <t>48033.- A famílies i institucions, ajuts al transport</t>
  </si>
  <si>
    <t>48035.- A famílies i institucions, subvencions per al transport</t>
  </si>
  <si>
    <t>48037.- A famílies i institucions, beques per assistència</t>
  </si>
  <si>
    <t>48044.- Federació d'Entitats Locals de les IB</t>
  </si>
  <si>
    <t>48046.- A famílies i institucions, gratuïtat túnel Sóller</t>
  </si>
  <si>
    <t>48047.- A famílies i Institucions, ajuts per a guarderia i custòdia</t>
  </si>
  <si>
    <t>48048.- A famílies i institucions, trasllat esportistes interilles</t>
  </si>
  <si>
    <t>481.- A centres d'ensenyament concertats</t>
  </si>
  <si>
    <t>48101.- A centres d'ensenyament concertats</t>
  </si>
  <si>
    <t>486.- Altres prestacions, indemnitzacions i entregues úniques reglamentàries</t>
  </si>
  <si>
    <t>48604.- Entregues per a desplaçaments a particulars</t>
  </si>
  <si>
    <t>48605.- Entregues per a desplaçaments</t>
  </si>
  <si>
    <t>48606.- Entregues per a pròtesis</t>
  </si>
  <si>
    <t>48607.- Entregues per a vehícles per a minusvàlids</t>
  </si>
  <si>
    <t>489.- Farmàcia</t>
  </si>
  <si>
    <t>48900.- Receptes mèdiques</t>
  </si>
  <si>
    <t>48910.- Reintegrament de despeses de farmàcia</t>
  </si>
  <si>
    <t>48924.- Farmaciola d'empreses</t>
  </si>
  <si>
    <t>49.- A l'exterior</t>
  </si>
  <si>
    <t>490.- A l'exterior</t>
  </si>
  <si>
    <t>49000.- A l'exterior</t>
  </si>
  <si>
    <t>6.- Inversions reals</t>
  </si>
  <si>
    <t>60.- Inversió nova en infraestructura i béns destinats a l'ús general</t>
  </si>
  <si>
    <t>600.- Terrenys i béns naturals</t>
  </si>
  <si>
    <t>60000.- Terrenys i béns naturals</t>
  </si>
  <si>
    <t>60002.- Indemnitzacions per desclassificació de sòl urbanitzable</t>
  </si>
  <si>
    <t>601.- Infraestructura i béns destinats a l'ús general</t>
  </si>
  <si>
    <t>60100.- Infraestructura i béns destinats a l'ús general</t>
  </si>
  <si>
    <t>61.- Inversió de reposició en infraestructura i béns destinats a l'ús general</t>
  </si>
  <si>
    <t>611.- Infraestructura i béns destinats a l'ús general</t>
  </si>
  <si>
    <t>61100.- Infraestructura i béns destinats a l'ús general</t>
  </si>
  <si>
    <t>61107.- Infraestructura i manteniment de la xarxa de depuradores</t>
  </si>
  <si>
    <t>618.- Béns del patrimoni històric, artístic i cultural</t>
  </si>
  <si>
    <t>61800.- Béns del patrimoni històric, artístic i cultural</t>
  </si>
  <si>
    <t>62.- Inversió nova associada al funcionament operatiu dels serveis</t>
  </si>
  <si>
    <t>622.- Edificis i altres construccions</t>
  </si>
  <si>
    <t>62200.- Edificis i altres construccions</t>
  </si>
  <si>
    <t>62201.- Construccions noves en curs</t>
  </si>
  <si>
    <t>623.- Maquinària, instal·lacions i utillatge</t>
  </si>
  <si>
    <t>62301.- Instal·lacions tècniques</t>
  </si>
  <si>
    <t>62302.- Maquinària</t>
  </si>
  <si>
    <t>62303.- Utillatge</t>
  </si>
  <si>
    <t>62304.- Equips i aparells medicoassistencials</t>
  </si>
  <si>
    <t>62306.- Instal·lacions tècniques</t>
  </si>
  <si>
    <t>624.- Elements de transport</t>
  </si>
  <si>
    <t>62400.- Elements de transport</t>
  </si>
  <si>
    <t>625.- Mobiliari i estris</t>
  </si>
  <si>
    <t>62500.- Mobiliari i estris</t>
  </si>
  <si>
    <t>62501.- Equips d'oficina i electrodomèstics</t>
  </si>
  <si>
    <t>62502.- Mobiliari</t>
  </si>
  <si>
    <t>62599.- Equipament de centres educatius</t>
  </si>
  <si>
    <t>626.- Equips per a processos d'informació</t>
  </si>
  <si>
    <t>62600.- Equips per a processos d'informació</t>
  </si>
  <si>
    <t>629.- Altre immobilitzat material</t>
  </si>
  <si>
    <t>62900.- Altre immobilitzat material</t>
  </si>
  <si>
    <t>62990.- Inversió per a altres ens</t>
  </si>
  <si>
    <t>62999.- Inversió nova d'ens estatutaris</t>
  </si>
  <si>
    <t>63.- Inversió de reposició associada al funcionament operatiu dels serveis</t>
  </si>
  <si>
    <t>632.- Edificis i altres construccions</t>
  </si>
  <si>
    <t>63200.- Edificis i altres construccions</t>
  </si>
  <si>
    <t>63201.- Construccions en curs</t>
  </si>
  <si>
    <t>633.- Maquinària, instal·lacions i utillatge</t>
  </si>
  <si>
    <t>63301.- Instal·lacions tècniques</t>
  </si>
  <si>
    <t>63302.- Maquinària</t>
  </si>
  <si>
    <t>63303.- Utillatge</t>
  </si>
  <si>
    <t>63304.- Equips i aparells medicoassistencials</t>
  </si>
  <si>
    <t>63306.- Instal·lacions tècniques</t>
  </si>
  <si>
    <t>634.- Elements de transport</t>
  </si>
  <si>
    <t>63400.- Elements de transport</t>
  </si>
  <si>
    <t>635.- Mobiliari i estris</t>
  </si>
  <si>
    <t>63500.- Mobiliari i estris</t>
  </si>
  <si>
    <t>63501.- Equips d'oficina i electrodomèstics</t>
  </si>
  <si>
    <t>63502.- Mobiliari</t>
  </si>
  <si>
    <t>636.- Equips per a processos d'informació</t>
  </si>
  <si>
    <t>63600.- Equips per a processos d'informació</t>
  </si>
  <si>
    <t>639.- Altre immobilitzat material</t>
  </si>
  <si>
    <t>63990.- Inversió per a altres ens</t>
  </si>
  <si>
    <t>63999.- Inversió de reposició d'ens estatutaris</t>
  </si>
  <si>
    <t>64.- Despeses en inversions de caràcter immaterial</t>
  </si>
  <si>
    <t>640.- Despeses en inversions de caràcter immaterial</t>
  </si>
  <si>
    <t>64000.- Despeses en inversions de caràcter immaterial</t>
  </si>
  <si>
    <t>64001.- Aplicacions informàtiques i software</t>
  </si>
  <si>
    <t>64002.- Drets reals i concessions administratives</t>
  </si>
  <si>
    <t>64006.- Aplicacions informàtiques</t>
  </si>
  <si>
    <t>64016.- Aplicacions informàtiques en curs</t>
  </si>
  <si>
    <t>64021.- Campanyes de salut</t>
  </si>
  <si>
    <t>64028.- Campanyes de vacunacions</t>
  </si>
  <si>
    <t>64090.- Arrendament financer amb opció de compra, leasing</t>
  </si>
  <si>
    <t>7.- Transferències de capital</t>
  </si>
  <si>
    <t>70.- A l'Administració de l'Estat</t>
  </si>
  <si>
    <t>700.- A l'Administració General</t>
  </si>
  <si>
    <t>70000.- A l'Administració General</t>
  </si>
  <si>
    <t>701.- A organismes autònoms de caràcter administratiu</t>
  </si>
  <si>
    <t>70100.- A organismes autònoms de caràcter administratiu</t>
  </si>
  <si>
    <t>72.- Al Servei de Salut de les IB</t>
  </si>
  <si>
    <t>720.- Al Servei de Salut de les IB</t>
  </si>
  <si>
    <t>72001.- Al Servei de Salut de les IB</t>
  </si>
  <si>
    <t>74.- A empreses públiques i altres ens públics de la CAIB</t>
  </si>
  <si>
    <t>740.- A empreses públiques societàries de la CAIB</t>
  </si>
  <si>
    <t>74006.- Serveis de Millora Agrària, SA</t>
  </si>
  <si>
    <t>74009.- Serveis d'Informació Territorial de les IB, SA</t>
  </si>
  <si>
    <t>74014.- Gestió d'Emergències de les Illes Balears, SA</t>
  </si>
  <si>
    <t>74015.- Multimèdia de les IB, SA</t>
  </si>
  <si>
    <t>741.- A empreses públiques no societàries i altres ens públics de la CAIB</t>
  </si>
  <si>
    <t>74100.- A empreses públiques no societàries i altres ens públics de la CAIB</t>
  </si>
  <si>
    <t>74101.- Agència de Turisme de les IB</t>
  </si>
  <si>
    <t>74103.- Institut Balear de l'Habitatge</t>
  </si>
  <si>
    <t>74104.- Serveis Ferroviaris de Mallorca</t>
  </si>
  <si>
    <t>74111.- Institut Balear de la Natura</t>
  </si>
  <si>
    <t>74112.- Institut d'Innovació Empresarial de les IB</t>
  </si>
  <si>
    <t>74113.- Universitat de les IB</t>
  </si>
  <si>
    <t>74114.- Institut d'Infraestructures i Serveis Educatius i Culturals de les IB</t>
  </si>
  <si>
    <t>74116.- Ens públic Radiotelevisió de les IB</t>
  </si>
  <si>
    <t>74117.- Fons de Garantia Agrària i Pesquera de les IB</t>
  </si>
  <si>
    <t>74118.- Agència Balear de l'Aigua i de la Qualitat Ambiental</t>
  </si>
  <si>
    <t>74119.- Ports de les IB</t>
  </si>
  <si>
    <t>74121.- Institut Balear de la Joventut</t>
  </si>
  <si>
    <t>74127.- Consorci de Transports de Mallorca</t>
  </si>
  <si>
    <t>74150.- Agència Tributària de les IB</t>
  </si>
  <si>
    <t>742.- A empreses vinculades i altres ens participats per la CAIB</t>
  </si>
  <si>
    <t>74202.- ISBA, SGR</t>
  </si>
  <si>
    <t>743.- A consorcis participats per la CAIB</t>
  </si>
  <si>
    <t>74300.- A consorcis en que participa la CAIB</t>
  </si>
  <si>
    <t>74339.- Fons Mallorquí de Solidaritat i Cooperació</t>
  </si>
  <si>
    <t>74363.- Fons Menorquí de Cooperació</t>
  </si>
  <si>
    <t>74364.- Fons Pitiús de Cooperació</t>
  </si>
  <si>
    <t>74376.- Penya-segat port de Maò</t>
  </si>
  <si>
    <t>744.- A fundacions del sector públic autonòmic</t>
  </si>
  <si>
    <t>76.- A corporacions locals</t>
  </si>
  <si>
    <t>760.- A ajuntaments</t>
  </si>
  <si>
    <t>76000.- A ajuntaments</t>
  </si>
  <si>
    <t>76097.- Ajuntament de Palma per Llei de Capitalitat</t>
  </si>
  <si>
    <t>76099.- Fons de cooperació municipal</t>
  </si>
  <si>
    <t>761.- A consells insulars</t>
  </si>
  <si>
    <t>76100.- A consells insulars</t>
  </si>
  <si>
    <t>764.- A empreses públiques i altres ens públics de corporacions locals</t>
  </si>
  <si>
    <t>76400.- A empreses públiques i altres ens públics de corporacions locals</t>
  </si>
  <si>
    <t>77.- A empreses privades</t>
  </si>
  <si>
    <t>770.- A empreses privades</t>
  </si>
  <si>
    <t>77000.- A empreses privades</t>
  </si>
  <si>
    <t>78.- A famílies i institucions sense finalitat lucrativa</t>
  </si>
  <si>
    <t>780.- A famílies i institucions sense finalitat lucrativa</t>
  </si>
  <si>
    <t>78000.- A famílies i institucions sense finalitat lucrativa</t>
  </si>
  <si>
    <t>8.- Actius financers</t>
  </si>
  <si>
    <t>83.- Concessió de préstecs fora del sector públic</t>
  </si>
  <si>
    <t>830.- Concessió de préstecs fora del sector públic a c/t</t>
  </si>
  <si>
    <t>83008.- A famílies i institucions sense finalitat lucrativa</t>
  </si>
  <si>
    <t>831.- Concessió de préstecs fora del sector públic a l/t</t>
  </si>
  <si>
    <t>83108.- A famílies i institucions sense finalitat lucrativa</t>
  </si>
  <si>
    <t>9.- Passius financers</t>
  </si>
  <si>
    <t>91.- Amortització de préstecs en euros</t>
  </si>
  <si>
    <t>910.- Amortitzacióde préstecs a c.t, d'ens del sector públic</t>
  </si>
  <si>
    <t>91000.- Amortització de préstecs a c.t. d'ens del sector públic</t>
  </si>
  <si>
    <t>911.- Amortització de préstecs a lt, d'ens del sector públic</t>
  </si>
  <si>
    <t>91100.- Amortització de préstecs a l.t. d'ens del sector públic</t>
  </si>
  <si>
    <t>913.- Amortització de préstecs a l/t d'ens de fora del sector públic</t>
  </si>
  <si>
    <t>91300.- Amortització de préstecs a llarg termini d'ens de fora del sector públic</t>
  </si>
  <si>
    <t>44302.- Centre Balears Europa</t>
  </si>
  <si>
    <t>44326.- Escola d'Hoteleria</t>
  </si>
  <si>
    <t>44346.- Agència de Qualitat Universitària</t>
  </si>
  <si>
    <t>44350.- Ciutat Romana de Pol·lèntia</t>
  </si>
  <si>
    <t>44351.- Castell de Sant Carles</t>
  </si>
  <si>
    <t>44352.- Museu Militar de Menorca</t>
  </si>
  <si>
    <t>44365.- Sistema d'Observació Costanera de les IB</t>
  </si>
  <si>
    <t>44366.- Pavelló Esportiu Multifuncional de Maó</t>
  </si>
  <si>
    <t>44375.- Recursos Sociosanitaris de les IB</t>
  </si>
  <si>
    <t>44377.- Velòdrom de Palma</t>
  </si>
  <si>
    <t>44320.- Música de les IB, Orquestra Simfònica de les IB</t>
  </si>
  <si>
    <t>44323.- rotecció i acollida de persones disminuïdes psíquiques profundes (AP</t>
  </si>
  <si>
    <t>44340.- Foment de la Llengua Catalana (COFUC)</t>
  </si>
  <si>
    <t>44353.- Foment d'Infraestructures Universitàries (COFIU)</t>
  </si>
  <si>
    <t>44356.- Recuperació de la fauna i vida silvestre</t>
  </si>
  <si>
    <t>74365.- Sistema d'Observació Costanera de les Illes Balears</t>
  </si>
  <si>
    <t>74366.- Pavelló Esportiu Multifuncional de Maó</t>
  </si>
  <si>
    <t>74375.- Recursos Sociosanitaris de les IB</t>
  </si>
  <si>
    <t>74377.- Velòdrom de Palma</t>
  </si>
  <si>
    <t>74303.- Pla Mirall</t>
  </si>
  <si>
    <t>74340.- Foment de la Llengua Catalana (COFUC)</t>
  </si>
  <si>
    <t>74353.- Foment d'Infraestrutures Universitàries</t>
  </si>
  <si>
    <t>74356.- Recuperació de la fauna i vida silvestre</t>
  </si>
  <si>
    <t>74402.- Illesport</t>
  </si>
  <si>
    <t>74404.- Institut Socioeducatiu s'Estel</t>
  </si>
  <si>
    <t>74414.- Robert Graves</t>
  </si>
  <si>
    <t>74423.- Caubet-CIMERA IB</t>
  </si>
  <si>
    <t>74429.- Santuari de Lluc</t>
  </si>
  <si>
    <t>74431.- Balear d'Innovaciió i Tecnologia</t>
  </si>
  <si>
    <t>44402.- Illesport</t>
  </si>
  <si>
    <t>44403.- Conservatori de Música</t>
  </si>
  <si>
    <t>44404.- socioeducativa s'Estel</t>
  </si>
  <si>
    <t>44414.- Robert Graves</t>
  </si>
  <si>
    <t>44429.- Santuari de Lluc</t>
  </si>
  <si>
    <t>44431.- Balear d'innovació i suport a la tecnologia</t>
  </si>
  <si>
    <t>44501.- Àrea de Creació Acústica</t>
  </si>
  <si>
    <t>44503.- Cultural Coll Bardolet</t>
  </si>
  <si>
    <t>44505.- Menorquina de l'Òpera</t>
  </si>
  <si>
    <t>44507.- Teatre del Mar</t>
  </si>
  <si>
    <t>44508.- Escola de Pràctica Jurídica</t>
  </si>
  <si>
    <t>44510.- Jardí Botànic de Sóller</t>
  </si>
  <si>
    <t>44422.- Escola Superior d'Art Dramàtic de les Illes Balears</t>
  </si>
  <si>
    <t>44424.- Atenció i suport a la dependència i de promoció de l'autonomia personal de</t>
  </si>
  <si>
    <t>44504.- Es Baluard, Museu d'Art Contemporani</t>
  </si>
  <si>
    <t>DISTRIBUCIÓ</t>
  </si>
  <si>
    <t>PRESSUPOSTS GENERALS DELA COMUNITAT AUTÒNOMA ILLES BALEARS 2013. SECTOR PÚBLIC ADMINISTRATIU CONSOLIDAT</t>
  </si>
  <si>
    <t>OBLIGACIONS RECONEGUDES. ESTRUCTURA ECONÒMICA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</si>
</sst>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sz val="9"/>
      <color theme="1"/>
      <name val="Wingdings"/>
      <charset val="2"/>
    </font>
    <font>
      <b/>
      <sz val="9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8" tint="-0.249977111117893"/>
        <bgColor theme="8" tint="-0.249977111117893"/>
      </patternFill>
    </fill>
    <fill>
      <patternFill patternType="solid">
        <fgColor theme="8" tint="0.39997558519241921"/>
        <bgColor theme="8" tint="0.39997558519241921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/>
      <right/>
      <top/>
      <bottom style="thin">
        <color theme="8"/>
      </bottom>
      <diagonal/>
    </border>
    <border>
      <left/>
      <right/>
      <top/>
      <bottom style="thin">
        <color theme="8" tint="0.79998168889431442"/>
      </bottom>
      <diagonal/>
    </border>
    <border>
      <left/>
      <right/>
      <top style="double">
        <color theme="8" tint="-0.249977111117893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0" xfId="0" applyFont="1"/>
    <xf numFmtId="0" fontId="4" fillId="0" borderId="0" xfId="0" applyFont="1"/>
    <xf numFmtId="0" fontId="2" fillId="5" borderId="2" xfId="0" applyFont="1" applyFill="1" applyBorder="1" applyAlignment="1">
      <alignment horizontal="left" indent="1"/>
    </xf>
    <xf numFmtId="4" fontId="2" fillId="5" borderId="2" xfId="0" applyNumberFormat="1" applyFont="1" applyFill="1" applyBorder="1"/>
    <xf numFmtId="0" fontId="2" fillId="6" borderId="3" xfId="0" applyFont="1" applyFill="1" applyBorder="1" applyAlignment="1">
      <alignment horizontal="left" indent="2"/>
    </xf>
    <xf numFmtId="4" fontId="2" fillId="6" borderId="3" xfId="0" applyNumberFormat="1" applyFont="1" applyFill="1" applyBorder="1"/>
    <xf numFmtId="0" fontId="2" fillId="0" borderId="3" xfId="0" applyFont="1" applyBorder="1" applyAlignment="1">
      <alignment horizontal="left" indent="3"/>
    </xf>
    <xf numFmtId="4" fontId="2" fillId="0" borderId="3" xfId="0" applyNumberFormat="1" applyFont="1" applyBorder="1"/>
    <xf numFmtId="0" fontId="3" fillId="4" borderId="3" xfId="0" applyFont="1" applyFill="1" applyBorder="1" applyAlignment="1">
      <alignment horizontal="left"/>
    </xf>
    <xf numFmtId="4" fontId="3" fillId="4" borderId="3" xfId="0" applyNumberFormat="1" applyFont="1" applyFill="1" applyBorder="1"/>
    <xf numFmtId="4" fontId="2" fillId="0" borderId="1" xfId="0" applyNumberFormat="1" applyFont="1" applyBorder="1"/>
    <xf numFmtId="0" fontId="2" fillId="0" borderId="0" xfId="0" applyFont="1" applyBorder="1" applyAlignment="1">
      <alignment horizontal="left" indent="3"/>
    </xf>
    <xf numFmtId="4" fontId="2" fillId="0" borderId="0" xfId="0" applyNumberFormat="1" applyFont="1" applyBorder="1"/>
    <xf numFmtId="0" fontId="5" fillId="0" borderId="4" xfId="0" applyFont="1" applyBorder="1" applyAlignment="1">
      <alignment horizontal="left"/>
    </xf>
    <xf numFmtId="4" fontId="5" fillId="0" borderId="4" xfId="0" applyNumberFormat="1" applyFont="1" applyBorder="1"/>
    <xf numFmtId="0" fontId="1" fillId="2" borderId="5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left"/>
    </xf>
    <xf numFmtId="0" fontId="1" fillId="3" borderId="5" xfId="0" applyFont="1" applyFill="1" applyBorder="1" applyAlignment="1">
      <alignment horizontal="center"/>
    </xf>
    <xf numFmtId="0" fontId="1" fillId="3" borderId="5" xfId="0" applyFont="1" applyFill="1" applyBorder="1"/>
    <xf numFmtId="0" fontId="1" fillId="3" borderId="5" xfId="0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564"/>
  <sheetViews>
    <sheetView showZeros="0" tabSelected="1" zoomScaleNormal="100" workbookViewId="0">
      <selection activeCell="A2" sqref="A2:B2"/>
    </sheetView>
  </sheetViews>
  <sheetFormatPr baseColWidth="10" defaultRowHeight="12"/>
  <cols>
    <col min="1" max="1" width="40.7109375" style="1" customWidth="1"/>
    <col min="2" max="2" width="13.7109375" style="1" customWidth="1"/>
    <col min="3" max="8" width="14.7109375" style="1" customWidth="1"/>
    <col min="9" max="9" width="1.7109375" style="1" customWidth="1"/>
    <col min="10" max="11" width="3.28515625" style="1" bestFit="1" customWidth="1"/>
    <col min="12" max="16384" width="11.42578125" style="1"/>
  </cols>
  <sheetData>
    <row r="1" spans="1:11" ht="12.75" thickBot="1">
      <c r="A1" s="16" t="s">
        <v>568</v>
      </c>
      <c r="B1" s="16"/>
      <c r="C1" s="16"/>
      <c r="D1" s="16"/>
      <c r="E1" s="16"/>
      <c r="F1" s="16"/>
      <c r="G1" s="16"/>
      <c r="H1" s="16"/>
    </row>
    <row r="2" spans="1:11" ht="12.75" thickBot="1">
      <c r="A2" s="17" t="s">
        <v>569</v>
      </c>
      <c r="B2" s="17"/>
      <c r="C2" s="18" t="s">
        <v>567</v>
      </c>
      <c r="D2" s="18"/>
      <c r="E2" s="18"/>
      <c r="F2" s="18"/>
      <c r="G2" s="18"/>
      <c r="H2" s="18"/>
    </row>
    <row r="3" spans="1:11" ht="12.75" thickBot="1">
      <c r="A3" s="19" t="s">
        <v>0</v>
      </c>
      <c r="B3" s="20" t="s">
        <v>6</v>
      </c>
      <c r="C3" s="20" t="s">
        <v>1</v>
      </c>
      <c r="D3" s="20" t="s">
        <v>2</v>
      </c>
      <c r="E3" s="20" t="s">
        <v>3</v>
      </c>
      <c r="F3" s="20" t="s">
        <v>4</v>
      </c>
      <c r="G3" s="20" t="s">
        <v>5</v>
      </c>
      <c r="H3" s="20" t="s">
        <v>6</v>
      </c>
    </row>
    <row r="4" spans="1:11">
      <c r="A4" s="9" t="s">
        <v>7</v>
      </c>
      <c r="B4" s="10">
        <v>1206957619.73</v>
      </c>
      <c r="C4" s="10">
        <v>581977280.79999995</v>
      </c>
      <c r="D4" s="10">
        <v>5096916.3900000015</v>
      </c>
      <c r="E4" s="10">
        <v>619883422.54000044</v>
      </c>
      <c r="F4" s="10">
        <v>1206957619.73</v>
      </c>
      <c r="G4" s="10"/>
      <c r="H4" s="10">
        <v>1206957619.73</v>
      </c>
      <c r="J4" s="2" t="str">
        <f>IF(ROUND(SUM(C4:E4),2)=ROUND(F4,2),"ü","N")</f>
        <v>ü</v>
      </c>
      <c r="K4" s="2" t="str">
        <f>IF(ROUND(F4-G4,2)=ROUND(H4,2),"ü","N")</f>
        <v>ü</v>
      </c>
    </row>
    <row r="5" spans="1:11">
      <c r="A5" s="3" t="s">
        <v>8</v>
      </c>
      <c r="B5" s="4">
        <v>7341944.1700000037</v>
      </c>
      <c r="C5" s="4">
        <v>7116538.5200000042</v>
      </c>
      <c r="D5" s="4">
        <v>88073.290000000008</v>
      </c>
      <c r="E5" s="4">
        <v>137332.35999999999</v>
      </c>
      <c r="F5" s="4">
        <v>7341944.1700000037</v>
      </c>
      <c r="G5" s="4"/>
      <c r="H5" s="4">
        <v>7341944.1700000037</v>
      </c>
      <c r="J5" s="2" t="str">
        <f t="shared" ref="J5:J68" si="0">IF(ROUND(SUM(C5:E5),2)=ROUND(F5,2),"ü","N")</f>
        <v>ü</v>
      </c>
      <c r="K5" s="2" t="str">
        <f t="shared" ref="K5:K68" si="1">IF(ROUND(F5-G5,2)=ROUND(H5,2),"ü","N")</f>
        <v>ü</v>
      </c>
    </row>
    <row r="6" spans="1:11">
      <c r="A6" s="5" t="s">
        <v>9</v>
      </c>
      <c r="B6" s="6">
        <v>7341944.1700000037</v>
      </c>
      <c r="C6" s="6">
        <v>7116538.5200000042</v>
      </c>
      <c r="D6" s="6">
        <v>88073.290000000008</v>
      </c>
      <c r="E6" s="6">
        <v>137332.35999999999</v>
      </c>
      <c r="F6" s="6">
        <v>7341944.1700000037</v>
      </c>
      <c r="G6" s="6"/>
      <c r="H6" s="6">
        <v>7341944.1700000037</v>
      </c>
      <c r="J6" s="2" t="str">
        <f t="shared" si="0"/>
        <v>ü</v>
      </c>
      <c r="K6" s="2" t="str">
        <f t="shared" si="1"/>
        <v>ü</v>
      </c>
    </row>
    <row r="7" spans="1:11">
      <c r="A7" s="7" t="s">
        <v>10</v>
      </c>
      <c r="B7" s="8">
        <v>3467385.7500000023</v>
      </c>
      <c r="C7" s="8">
        <v>3417009.2700000023</v>
      </c>
      <c r="D7" s="8">
        <v>16792.16</v>
      </c>
      <c r="E7" s="8">
        <v>33584.32</v>
      </c>
      <c r="F7" s="8">
        <v>3467385.7500000023</v>
      </c>
      <c r="G7" s="8"/>
      <c r="H7" s="8">
        <v>3467385.7500000023</v>
      </c>
      <c r="J7" s="2" t="str">
        <f t="shared" si="0"/>
        <v>ü</v>
      </c>
      <c r="K7" s="2" t="str">
        <f t="shared" si="1"/>
        <v>ü</v>
      </c>
    </row>
    <row r="8" spans="1:11">
      <c r="A8" s="7" t="s">
        <v>11</v>
      </c>
      <c r="B8" s="8">
        <v>3734607.7700000014</v>
      </c>
      <c r="C8" s="8">
        <v>3563880.7100000014</v>
      </c>
      <c r="D8" s="8">
        <v>66979.02</v>
      </c>
      <c r="E8" s="8">
        <v>103748.04</v>
      </c>
      <c r="F8" s="8">
        <v>3734607.7700000014</v>
      </c>
      <c r="G8" s="8"/>
      <c r="H8" s="8">
        <v>3734607.7700000014</v>
      </c>
      <c r="J8" s="2" t="str">
        <f t="shared" si="0"/>
        <v>ü</v>
      </c>
      <c r="K8" s="2" t="str">
        <f t="shared" si="1"/>
        <v>ü</v>
      </c>
    </row>
    <row r="9" spans="1:11">
      <c r="A9" s="7" t="s">
        <v>12</v>
      </c>
      <c r="B9" s="8">
        <v>139950.65</v>
      </c>
      <c r="C9" s="8">
        <v>135648.54</v>
      </c>
      <c r="D9" s="8">
        <v>4302.1099999999997</v>
      </c>
      <c r="E9" s="8"/>
      <c r="F9" s="8">
        <v>139950.65</v>
      </c>
      <c r="G9" s="8"/>
      <c r="H9" s="8">
        <v>139950.65</v>
      </c>
      <c r="J9" s="2" t="str">
        <f t="shared" si="0"/>
        <v>ü</v>
      </c>
      <c r="K9" s="2" t="str">
        <f t="shared" si="1"/>
        <v>ü</v>
      </c>
    </row>
    <row r="10" spans="1:11">
      <c r="A10" s="3" t="s">
        <v>13</v>
      </c>
      <c r="B10" s="4">
        <v>3350382.4699999997</v>
      </c>
      <c r="C10" s="4">
        <v>3350382.4699999997</v>
      </c>
      <c r="D10" s="4"/>
      <c r="E10" s="4"/>
      <c r="F10" s="4">
        <v>3350382.4699999997</v>
      </c>
      <c r="G10" s="4"/>
      <c r="H10" s="4">
        <v>3350382.4699999997</v>
      </c>
      <c r="J10" s="2" t="str">
        <f t="shared" si="0"/>
        <v>ü</v>
      </c>
      <c r="K10" s="2" t="str">
        <f t="shared" si="1"/>
        <v>ü</v>
      </c>
    </row>
    <row r="11" spans="1:11">
      <c r="A11" s="5" t="s">
        <v>14</v>
      </c>
      <c r="B11" s="6">
        <v>3350382.4699999997</v>
      </c>
      <c r="C11" s="6">
        <v>3350382.4699999997</v>
      </c>
      <c r="D11" s="6"/>
      <c r="E11" s="6"/>
      <c r="F11" s="6">
        <v>3350382.4699999997</v>
      </c>
      <c r="G11" s="6"/>
      <c r="H11" s="6">
        <v>3350382.4699999997</v>
      </c>
      <c r="J11" s="2" t="str">
        <f t="shared" si="0"/>
        <v>ü</v>
      </c>
      <c r="K11" s="2" t="str">
        <f t="shared" si="1"/>
        <v>ü</v>
      </c>
    </row>
    <row r="12" spans="1:11">
      <c r="A12" s="7" t="s">
        <v>15</v>
      </c>
      <c r="B12" s="8">
        <v>2394703.4</v>
      </c>
      <c r="C12" s="8">
        <v>2394703.4</v>
      </c>
      <c r="D12" s="8"/>
      <c r="E12" s="8"/>
      <c r="F12" s="8">
        <v>2394703.4</v>
      </c>
      <c r="G12" s="8"/>
      <c r="H12" s="8">
        <v>2394703.4</v>
      </c>
      <c r="J12" s="2" t="str">
        <f t="shared" si="0"/>
        <v>ü</v>
      </c>
      <c r="K12" s="2" t="str">
        <f t="shared" si="1"/>
        <v>ü</v>
      </c>
    </row>
    <row r="13" spans="1:11">
      <c r="A13" s="7" t="s">
        <v>16</v>
      </c>
      <c r="B13" s="8">
        <v>918919</v>
      </c>
      <c r="C13" s="8">
        <v>918919</v>
      </c>
      <c r="D13" s="8"/>
      <c r="E13" s="8"/>
      <c r="F13" s="8">
        <v>918919</v>
      </c>
      <c r="G13" s="8"/>
      <c r="H13" s="8">
        <v>918919</v>
      </c>
      <c r="J13" s="2" t="str">
        <f t="shared" si="0"/>
        <v>ü</v>
      </c>
      <c r="K13" s="2" t="str">
        <f t="shared" si="1"/>
        <v>ü</v>
      </c>
    </row>
    <row r="14" spans="1:11">
      <c r="A14" s="7" t="s">
        <v>17</v>
      </c>
      <c r="B14" s="8">
        <v>36760.07</v>
      </c>
      <c r="C14" s="8">
        <v>36760.07</v>
      </c>
      <c r="D14" s="8"/>
      <c r="E14" s="8"/>
      <c r="F14" s="8">
        <v>36760.07</v>
      </c>
      <c r="G14" s="8"/>
      <c r="H14" s="8">
        <v>36760.07</v>
      </c>
      <c r="J14" s="2" t="str">
        <f t="shared" si="0"/>
        <v>ü</v>
      </c>
      <c r="K14" s="2" t="str">
        <f t="shared" si="1"/>
        <v>ü</v>
      </c>
    </row>
    <row r="15" spans="1:11">
      <c r="A15" s="3" t="s">
        <v>18</v>
      </c>
      <c r="B15" s="4">
        <v>879319589.95000005</v>
      </c>
      <c r="C15" s="4">
        <v>485753051.0200001</v>
      </c>
      <c r="D15" s="4">
        <v>3935547.0700000003</v>
      </c>
      <c r="E15" s="4">
        <v>389630991.86000013</v>
      </c>
      <c r="F15" s="4">
        <v>879319589.95000005</v>
      </c>
      <c r="G15" s="4"/>
      <c r="H15" s="4">
        <v>879319589.95000005</v>
      </c>
      <c r="J15" s="2" t="str">
        <f t="shared" si="0"/>
        <v>ü</v>
      </c>
      <c r="K15" s="2" t="str">
        <f t="shared" si="1"/>
        <v>ü</v>
      </c>
    </row>
    <row r="16" spans="1:11">
      <c r="A16" s="5" t="s">
        <v>19</v>
      </c>
      <c r="B16" s="6">
        <v>396376148.17000002</v>
      </c>
      <c r="C16" s="6">
        <v>235373121.71000004</v>
      </c>
      <c r="D16" s="6">
        <v>1860804.31</v>
      </c>
      <c r="E16" s="6">
        <v>159142222.15000001</v>
      </c>
      <c r="F16" s="6">
        <v>396376148.17000002</v>
      </c>
      <c r="G16" s="6"/>
      <c r="H16" s="6">
        <v>396376148.17000002</v>
      </c>
      <c r="J16" s="2" t="str">
        <f t="shared" si="0"/>
        <v>ü</v>
      </c>
      <c r="K16" s="2" t="str">
        <f t="shared" si="1"/>
        <v>ü</v>
      </c>
    </row>
    <row r="17" spans="1:11">
      <c r="A17" s="7" t="s">
        <v>20</v>
      </c>
      <c r="B17" s="8">
        <v>133259674.64000002</v>
      </c>
      <c r="C17" s="8">
        <v>86380306.930000007</v>
      </c>
      <c r="D17" s="8">
        <v>413253.12</v>
      </c>
      <c r="E17" s="8">
        <v>46466114.589999996</v>
      </c>
      <c r="F17" s="8">
        <v>133259674.64000002</v>
      </c>
      <c r="G17" s="8"/>
      <c r="H17" s="8">
        <v>133259674.64000002</v>
      </c>
      <c r="J17" s="2" t="str">
        <f t="shared" si="0"/>
        <v>ü</v>
      </c>
      <c r="K17" s="2" t="str">
        <f t="shared" si="1"/>
        <v>ü</v>
      </c>
    </row>
    <row r="18" spans="1:11">
      <c r="A18" s="7" t="s">
        <v>21</v>
      </c>
      <c r="B18" s="8">
        <v>139186797.84000003</v>
      </c>
      <c r="C18" s="8">
        <v>94487031.790000036</v>
      </c>
      <c r="D18" s="8">
        <v>322450.67</v>
      </c>
      <c r="E18" s="8">
        <v>44377315.379999995</v>
      </c>
      <c r="F18" s="8">
        <v>139186797.84000003</v>
      </c>
      <c r="G18" s="8"/>
      <c r="H18" s="8">
        <v>139186797.84000003</v>
      </c>
      <c r="J18" s="2" t="str">
        <f t="shared" si="0"/>
        <v>ü</v>
      </c>
      <c r="K18" s="2" t="str">
        <f t="shared" si="1"/>
        <v>ü</v>
      </c>
    </row>
    <row r="19" spans="1:11">
      <c r="A19" s="7" t="s">
        <v>22</v>
      </c>
      <c r="B19" s="8">
        <v>11539736.199999999</v>
      </c>
      <c r="C19" s="8">
        <v>4438587.47</v>
      </c>
      <c r="D19" s="8">
        <v>117417.04</v>
      </c>
      <c r="E19" s="8">
        <v>6983731.6900000004</v>
      </c>
      <c r="F19" s="8">
        <v>11539736.199999999</v>
      </c>
      <c r="G19" s="8"/>
      <c r="H19" s="8">
        <v>11539736.199999999</v>
      </c>
      <c r="J19" s="2" t="str">
        <f t="shared" si="0"/>
        <v>ü</v>
      </c>
      <c r="K19" s="2" t="str">
        <f t="shared" si="1"/>
        <v>ü</v>
      </c>
    </row>
    <row r="20" spans="1:11">
      <c r="A20" s="7" t="s">
        <v>23</v>
      </c>
      <c r="B20" s="8">
        <v>37253717.04999999</v>
      </c>
      <c r="C20" s="8">
        <v>8530366.2699999977</v>
      </c>
      <c r="D20" s="8">
        <v>500694.98</v>
      </c>
      <c r="E20" s="8">
        <v>28222655.799999993</v>
      </c>
      <c r="F20" s="8">
        <v>37253717.04999999</v>
      </c>
      <c r="G20" s="8"/>
      <c r="H20" s="8">
        <v>37253717.04999999</v>
      </c>
      <c r="J20" s="2" t="str">
        <f t="shared" si="0"/>
        <v>ü</v>
      </c>
      <c r="K20" s="2" t="str">
        <f t="shared" si="1"/>
        <v>ü</v>
      </c>
    </row>
    <row r="21" spans="1:11">
      <c r="A21" s="7" t="s">
        <v>24</v>
      </c>
      <c r="B21" s="8">
        <v>9928761.5999999996</v>
      </c>
      <c r="C21" s="8">
        <v>2786532.65</v>
      </c>
      <c r="D21" s="8">
        <v>15302.35</v>
      </c>
      <c r="E21" s="8">
        <v>7126926.5999999996</v>
      </c>
      <c r="F21" s="8">
        <v>9928761.5999999996</v>
      </c>
      <c r="G21" s="8"/>
      <c r="H21" s="8">
        <v>9928761.5999999996</v>
      </c>
      <c r="J21" s="2" t="str">
        <f t="shared" si="0"/>
        <v>ü</v>
      </c>
      <c r="K21" s="2" t="str">
        <f t="shared" si="1"/>
        <v>ü</v>
      </c>
    </row>
    <row r="22" spans="1:11">
      <c r="A22" s="7" t="s">
        <v>25</v>
      </c>
      <c r="B22" s="8">
        <v>58231164.630000025</v>
      </c>
      <c r="C22" s="8">
        <v>33354830.970000014</v>
      </c>
      <c r="D22" s="8">
        <v>249709.93</v>
      </c>
      <c r="E22" s="8">
        <v>24626623.730000008</v>
      </c>
      <c r="F22" s="8">
        <v>58231164.630000025</v>
      </c>
      <c r="G22" s="8"/>
      <c r="H22" s="8">
        <v>58231164.630000025</v>
      </c>
      <c r="J22" s="2" t="str">
        <f t="shared" si="0"/>
        <v>ü</v>
      </c>
      <c r="K22" s="2" t="str">
        <f t="shared" si="1"/>
        <v>ü</v>
      </c>
    </row>
    <row r="23" spans="1:11">
      <c r="A23" s="7" t="s">
        <v>26</v>
      </c>
      <c r="B23" s="8">
        <v>970340.87</v>
      </c>
      <c r="C23" s="8">
        <v>0</v>
      </c>
      <c r="D23" s="8"/>
      <c r="E23" s="8">
        <v>970340.87</v>
      </c>
      <c r="F23" s="8">
        <v>970340.87</v>
      </c>
      <c r="G23" s="8"/>
      <c r="H23" s="8">
        <v>970340.87</v>
      </c>
      <c r="J23" s="2" t="str">
        <f t="shared" si="0"/>
        <v>ü</v>
      </c>
      <c r="K23" s="2" t="str">
        <f t="shared" si="1"/>
        <v>ü</v>
      </c>
    </row>
    <row r="24" spans="1:11">
      <c r="A24" s="7" t="s">
        <v>27</v>
      </c>
      <c r="B24" s="8">
        <v>53771.090000000004</v>
      </c>
      <c r="C24" s="8">
        <v>0</v>
      </c>
      <c r="D24" s="8"/>
      <c r="E24" s="8">
        <v>53771.090000000004</v>
      </c>
      <c r="F24" s="8">
        <v>53771.090000000004</v>
      </c>
      <c r="G24" s="8"/>
      <c r="H24" s="8">
        <v>53771.090000000004</v>
      </c>
      <c r="J24" s="2" t="str">
        <f t="shared" si="0"/>
        <v>ü</v>
      </c>
      <c r="K24" s="2" t="str">
        <f t="shared" si="1"/>
        <v>ü</v>
      </c>
    </row>
    <row r="25" spans="1:11">
      <c r="A25" s="7" t="s">
        <v>28</v>
      </c>
      <c r="B25" s="8">
        <v>5952184.2500000009</v>
      </c>
      <c r="C25" s="8">
        <v>5395465.6300000008</v>
      </c>
      <c r="D25" s="8">
        <v>241976.22</v>
      </c>
      <c r="E25" s="8">
        <v>314742.40000000002</v>
      </c>
      <c r="F25" s="8">
        <v>5952184.2500000009</v>
      </c>
      <c r="G25" s="8"/>
      <c r="H25" s="8">
        <v>5952184.2500000009</v>
      </c>
      <c r="J25" s="2" t="str">
        <f t="shared" si="0"/>
        <v>ü</v>
      </c>
      <c r="K25" s="2" t="str">
        <f t="shared" si="1"/>
        <v>ü</v>
      </c>
    </row>
    <row r="26" spans="1:11">
      <c r="A26" s="5" t="s">
        <v>29</v>
      </c>
      <c r="B26" s="6">
        <v>422609815.02000004</v>
      </c>
      <c r="C26" s="6">
        <v>249563331.21000004</v>
      </c>
      <c r="D26" s="6">
        <v>2074742.76</v>
      </c>
      <c r="E26" s="6">
        <v>170971741.05000001</v>
      </c>
      <c r="F26" s="6">
        <v>422609815.02000004</v>
      </c>
      <c r="G26" s="6"/>
      <c r="H26" s="6">
        <v>422609815.02000004</v>
      </c>
      <c r="J26" s="2" t="str">
        <f t="shared" si="0"/>
        <v>ü</v>
      </c>
      <c r="K26" s="2" t="str">
        <f t="shared" si="1"/>
        <v>ü</v>
      </c>
    </row>
    <row r="27" spans="1:11">
      <c r="A27" s="7" t="s">
        <v>30</v>
      </c>
      <c r="B27" s="8">
        <v>150808335.57000002</v>
      </c>
      <c r="C27" s="8">
        <v>85585055.230000019</v>
      </c>
      <c r="D27" s="8">
        <v>724553.01</v>
      </c>
      <c r="E27" s="8">
        <v>64498727.329999998</v>
      </c>
      <c r="F27" s="8">
        <v>150808335.57000002</v>
      </c>
      <c r="G27" s="8"/>
      <c r="H27" s="8">
        <v>150808335.57000002</v>
      </c>
      <c r="J27" s="2" t="str">
        <f t="shared" si="0"/>
        <v>ü</v>
      </c>
      <c r="K27" s="2" t="str">
        <f t="shared" si="1"/>
        <v>ü</v>
      </c>
    </row>
    <row r="28" spans="1:11">
      <c r="A28" s="7" t="s">
        <v>31</v>
      </c>
      <c r="B28" s="8">
        <v>62808639.400000021</v>
      </c>
      <c r="C28" s="8">
        <v>56835877.900000021</v>
      </c>
      <c r="D28" s="8">
        <v>705799.05</v>
      </c>
      <c r="E28" s="8">
        <v>5266962.45</v>
      </c>
      <c r="F28" s="8">
        <v>62808639.400000021</v>
      </c>
      <c r="G28" s="8"/>
      <c r="H28" s="8">
        <v>62808639.400000021</v>
      </c>
      <c r="J28" s="2" t="str">
        <f t="shared" si="0"/>
        <v>ü</v>
      </c>
      <c r="K28" s="2" t="str">
        <f t="shared" si="1"/>
        <v>ü</v>
      </c>
    </row>
    <row r="29" spans="1:11">
      <c r="A29" s="7" t="s">
        <v>32</v>
      </c>
      <c r="B29" s="8">
        <v>14202765.790000005</v>
      </c>
      <c r="C29" s="8">
        <v>13201518.240000004</v>
      </c>
      <c r="D29" s="8">
        <v>547180.06000000006</v>
      </c>
      <c r="E29" s="8">
        <v>454067.49</v>
      </c>
      <c r="F29" s="8">
        <v>14202765.790000005</v>
      </c>
      <c r="G29" s="8"/>
      <c r="H29" s="8">
        <v>14202765.790000005</v>
      </c>
      <c r="J29" s="2" t="str">
        <f t="shared" si="0"/>
        <v>ü</v>
      </c>
      <c r="K29" s="2" t="str">
        <f t="shared" si="1"/>
        <v>ü</v>
      </c>
    </row>
    <row r="30" spans="1:11">
      <c r="A30" s="7" t="s">
        <v>33</v>
      </c>
      <c r="B30" s="8">
        <v>22517164.530000001</v>
      </c>
      <c r="C30" s="8">
        <v>13299781.470000003</v>
      </c>
      <c r="D30" s="8">
        <v>97074.68</v>
      </c>
      <c r="E30" s="8">
        <v>9120308.3800000008</v>
      </c>
      <c r="F30" s="8">
        <v>22517164.530000001</v>
      </c>
      <c r="G30" s="8"/>
      <c r="H30" s="8">
        <v>22517164.530000001</v>
      </c>
      <c r="J30" s="2" t="str">
        <f t="shared" si="0"/>
        <v>ü</v>
      </c>
      <c r="K30" s="2" t="str">
        <f t="shared" si="1"/>
        <v>ü</v>
      </c>
    </row>
    <row r="31" spans="1:11">
      <c r="A31" s="7" t="s">
        <v>34</v>
      </c>
      <c r="B31" s="8">
        <v>10662176.770000001</v>
      </c>
      <c r="C31" s="8">
        <v>0</v>
      </c>
      <c r="D31" s="8"/>
      <c r="E31" s="8">
        <v>10662176.770000001</v>
      </c>
      <c r="F31" s="8">
        <v>10662176.770000001</v>
      </c>
      <c r="G31" s="8"/>
      <c r="H31" s="8">
        <v>10662176.770000001</v>
      </c>
      <c r="J31" s="2" t="str">
        <f t="shared" si="0"/>
        <v>ü</v>
      </c>
      <c r="K31" s="2" t="str">
        <f t="shared" si="1"/>
        <v>ü</v>
      </c>
    </row>
    <row r="32" spans="1:11">
      <c r="A32" s="7" t="s">
        <v>35</v>
      </c>
      <c r="B32" s="8">
        <v>9551836.9600000009</v>
      </c>
      <c r="C32" s="8">
        <v>0</v>
      </c>
      <c r="D32" s="8"/>
      <c r="E32" s="8">
        <v>9551836.9600000009</v>
      </c>
      <c r="F32" s="8">
        <v>9551836.9600000009</v>
      </c>
      <c r="G32" s="8"/>
      <c r="H32" s="8">
        <v>9551836.9600000009</v>
      </c>
      <c r="J32" s="2" t="str">
        <f t="shared" si="0"/>
        <v>ü</v>
      </c>
      <c r="K32" s="2" t="str">
        <f t="shared" si="1"/>
        <v>ü</v>
      </c>
    </row>
    <row r="33" spans="1:11">
      <c r="A33" s="7" t="s">
        <v>36</v>
      </c>
      <c r="B33" s="8">
        <v>242345.27999999997</v>
      </c>
      <c r="C33" s="8">
        <v>0</v>
      </c>
      <c r="D33" s="8"/>
      <c r="E33" s="8">
        <v>242345.27999999997</v>
      </c>
      <c r="F33" s="8">
        <v>242345.27999999997</v>
      </c>
      <c r="G33" s="8"/>
      <c r="H33" s="8">
        <v>242345.27999999997</v>
      </c>
      <c r="J33" s="2" t="str">
        <f t="shared" si="0"/>
        <v>ü</v>
      </c>
      <c r="K33" s="2" t="str">
        <f t="shared" si="1"/>
        <v>ü</v>
      </c>
    </row>
    <row r="34" spans="1:11">
      <c r="A34" s="7" t="s">
        <v>37</v>
      </c>
      <c r="B34" s="8">
        <v>99658002.999999985</v>
      </c>
      <c r="C34" s="8">
        <v>64013664.339999981</v>
      </c>
      <c r="D34" s="8">
        <v>135.96</v>
      </c>
      <c r="E34" s="8">
        <v>35644202.700000003</v>
      </c>
      <c r="F34" s="8">
        <v>99658002.999999985</v>
      </c>
      <c r="G34" s="8"/>
      <c r="H34" s="8">
        <v>99658002.999999985</v>
      </c>
      <c r="J34" s="2" t="str">
        <f t="shared" si="0"/>
        <v>ü</v>
      </c>
      <c r="K34" s="2" t="str">
        <f t="shared" si="1"/>
        <v>ü</v>
      </c>
    </row>
    <row r="35" spans="1:11">
      <c r="A35" s="7" t="s">
        <v>38</v>
      </c>
      <c r="B35" s="8">
        <v>33506.160000000003</v>
      </c>
      <c r="C35" s="8">
        <v>0</v>
      </c>
      <c r="D35" s="8"/>
      <c r="E35" s="8">
        <v>33506.160000000003</v>
      </c>
      <c r="F35" s="8">
        <v>33506.160000000003</v>
      </c>
      <c r="G35" s="8"/>
      <c r="H35" s="8">
        <v>33506.160000000003</v>
      </c>
      <c r="J35" s="2" t="str">
        <f t="shared" si="0"/>
        <v>ü</v>
      </c>
      <c r="K35" s="2" t="str">
        <f t="shared" si="1"/>
        <v>ü</v>
      </c>
    </row>
    <row r="36" spans="1:11">
      <c r="A36" s="7" t="s">
        <v>39</v>
      </c>
      <c r="B36" s="8">
        <v>1580701.56</v>
      </c>
      <c r="C36" s="8">
        <v>0</v>
      </c>
      <c r="D36" s="8"/>
      <c r="E36" s="8">
        <v>1580701.56</v>
      </c>
      <c r="F36" s="8">
        <v>1580701.56</v>
      </c>
      <c r="G36" s="8"/>
      <c r="H36" s="8">
        <v>1580701.56</v>
      </c>
      <c r="J36" s="2" t="str">
        <f t="shared" si="0"/>
        <v>ü</v>
      </c>
      <c r="K36" s="2" t="str">
        <f t="shared" si="1"/>
        <v>ü</v>
      </c>
    </row>
    <row r="37" spans="1:11">
      <c r="A37" s="7" t="s">
        <v>40</v>
      </c>
      <c r="B37" s="8">
        <v>1493.88</v>
      </c>
      <c r="C37" s="8">
        <v>0</v>
      </c>
      <c r="D37" s="8"/>
      <c r="E37" s="8">
        <v>1493.88</v>
      </c>
      <c r="F37" s="8">
        <v>1493.88</v>
      </c>
      <c r="G37" s="8"/>
      <c r="H37" s="8">
        <v>1493.88</v>
      </c>
      <c r="J37" s="2" t="str">
        <f t="shared" si="0"/>
        <v>ü</v>
      </c>
      <c r="K37" s="2" t="str">
        <f t="shared" si="1"/>
        <v>ü</v>
      </c>
    </row>
    <row r="38" spans="1:11">
      <c r="A38" s="7" t="s">
        <v>41</v>
      </c>
      <c r="B38" s="8">
        <v>1759437.49</v>
      </c>
      <c r="C38" s="8">
        <v>0</v>
      </c>
      <c r="D38" s="8"/>
      <c r="E38" s="8">
        <v>1759437.49</v>
      </c>
      <c r="F38" s="8">
        <v>1759437.49</v>
      </c>
      <c r="G38" s="8"/>
      <c r="H38" s="8">
        <v>1759437.49</v>
      </c>
      <c r="J38" s="2" t="str">
        <f t="shared" si="0"/>
        <v>ü</v>
      </c>
      <c r="K38" s="2" t="str">
        <f t="shared" si="1"/>
        <v>ü</v>
      </c>
    </row>
    <row r="39" spans="1:11">
      <c r="A39" s="7" t="s">
        <v>42</v>
      </c>
      <c r="B39" s="8">
        <v>387655.29000000004</v>
      </c>
      <c r="C39" s="8">
        <v>0</v>
      </c>
      <c r="D39" s="8"/>
      <c r="E39" s="8">
        <v>387655.29000000004</v>
      </c>
      <c r="F39" s="8">
        <v>387655.29000000004</v>
      </c>
      <c r="G39" s="8"/>
      <c r="H39" s="8">
        <v>387655.29000000004</v>
      </c>
      <c r="J39" s="2" t="str">
        <f t="shared" si="0"/>
        <v>ü</v>
      </c>
      <c r="K39" s="2" t="str">
        <f t="shared" si="1"/>
        <v>ü</v>
      </c>
    </row>
    <row r="40" spans="1:11">
      <c r="A40" s="7" t="s">
        <v>43</v>
      </c>
      <c r="B40" s="8">
        <v>2304837.8200000003</v>
      </c>
      <c r="C40" s="8">
        <v>0</v>
      </c>
      <c r="D40" s="8"/>
      <c r="E40" s="8">
        <v>2304837.8200000003</v>
      </c>
      <c r="F40" s="8">
        <v>2304837.8200000003</v>
      </c>
      <c r="G40" s="8"/>
      <c r="H40" s="8">
        <v>2304837.8200000003</v>
      </c>
      <c r="J40" s="2" t="str">
        <f t="shared" si="0"/>
        <v>ü</v>
      </c>
      <c r="K40" s="2" t="str">
        <f t="shared" si="1"/>
        <v>ü</v>
      </c>
    </row>
    <row r="41" spans="1:11">
      <c r="A41" s="7" t="s">
        <v>44</v>
      </c>
      <c r="B41" s="8">
        <v>2060339.6900000004</v>
      </c>
      <c r="C41" s="8">
        <v>0</v>
      </c>
      <c r="D41" s="8"/>
      <c r="E41" s="8">
        <v>2060339.6900000004</v>
      </c>
      <c r="F41" s="8">
        <v>2060339.6900000004</v>
      </c>
      <c r="G41" s="8"/>
      <c r="H41" s="8">
        <v>2060339.6900000004</v>
      </c>
      <c r="J41" s="2" t="str">
        <f t="shared" si="0"/>
        <v>ü</v>
      </c>
      <c r="K41" s="2" t="str">
        <f t="shared" si="1"/>
        <v>ü</v>
      </c>
    </row>
    <row r="42" spans="1:11">
      <c r="A42" s="7" t="s">
        <v>45</v>
      </c>
      <c r="B42" s="8">
        <v>15256563.810000001</v>
      </c>
      <c r="C42" s="8">
        <v>0</v>
      </c>
      <c r="D42" s="8"/>
      <c r="E42" s="8">
        <v>15256563.810000001</v>
      </c>
      <c r="F42" s="8">
        <v>15256563.810000001</v>
      </c>
      <c r="G42" s="8"/>
      <c r="H42" s="8">
        <v>15256563.810000001</v>
      </c>
      <c r="J42" s="2" t="str">
        <f t="shared" si="0"/>
        <v>ü</v>
      </c>
      <c r="K42" s="2" t="str">
        <f t="shared" si="1"/>
        <v>ü</v>
      </c>
    </row>
    <row r="43" spans="1:11">
      <c r="A43" s="7" t="s">
        <v>46</v>
      </c>
      <c r="B43" s="8">
        <v>16627434.029999999</v>
      </c>
      <c r="C43" s="8">
        <v>16627434.029999999</v>
      </c>
      <c r="D43" s="8"/>
      <c r="E43" s="8"/>
      <c r="F43" s="8">
        <v>16627434.029999999</v>
      </c>
      <c r="G43" s="8"/>
      <c r="H43" s="8">
        <v>16627434.029999999</v>
      </c>
      <c r="J43" s="2" t="str">
        <f t="shared" si="0"/>
        <v>ü</v>
      </c>
      <c r="K43" s="2" t="str">
        <f t="shared" si="1"/>
        <v>ü</v>
      </c>
    </row>
    <row r="44" spans="1:11">
      <c r="A44" s="7" t="s">
        <v>47</v>
      </c>
      <c r="B44" s="8">
        <v>12146577.99</v>
      </c>
      <c r="C44" s="8">
        <v>0</v>
      </c>
      <c r="D44" s="8"/>
      <c r="E44" s="8">
        <v>12146577.99</v>
      </c>
      <c r="F44" s="8">
        <v>12146577.99</v>
      </c>
      <c r="G44" s="8"/>
      <c r="H44" s="8">
        <v>12146577.99</v>
      </c>
      <c r="J44" s="2" t="str">
        <f t="shared" si="0"/>
        <v>ü</v>
      </c>
      <c r="K44" s="2" t="str">
        <f t="shared" si="1"/>
        <v>ü</v>
      </c>
    </row>
    <row r="45" spans="1:11">
      <c r="A45" s="5" t="s">
        <v>48</v>
      </c>
      <c r="B45" s="6">
        <v>59517028.659999996</v>
      </c>
      <c r="C45" s="6">
        <v>0</v>
      </c>
      <c r="D45" s="6"/>
      <c r="E45" s="6">
        <v>59517028.659999996</v>
      </c>
      <c r="F45" s="6">
        <v>59517028.659999996</v>
      </c>
      <c r="G45" s="6"/>
      <c r="H45" s="6">
        <v>59517028.659999996</v>
      </c>
      <c r="J45" s="2" t="str">
        <f t="shared" si="0"/>
        <v>ü</v>
      </c>
      <c r="K45" s="2" t="str">
        <f t="shared" si="1"/>
        <v>ü</v>
      </c>
    </row>
    <row r="46" spans="1:11">
      <c r="A46" s="7" t="s">
        <v>49</v>
      </c>
      <c r="B46" s="8">
        <v>6215228.8200000003</v>
      </c>
      <c r="C46" s="8">
        <v>0</v>
      </c>
      <c r="D46" s="8"/>
      <c r="E46" s="8">
        <v>6215228.8200000003</v>
      </c>
      <c r="F46" s="8">
        <v>6215228.8200000003</v>
      </c>
      <c r="G46" s="8"/>
      <c r="H46" s="8">
        <v>6215228.8200000003</v>
      </c>
      <c r="J46" s="2" t="str">
        <f t="shared" si="0"/>
        <v>ü</v>
      </c>
      <c r="K46" s="2" t="str">
        <f t="shared" si="1"/>
        <v>ü</v>
      </c>
    </row>
    <row r="47" spans="1:11">
      <c r="A47" s="7" t="s">
        <v>50</v>
      </c>
      <c r="B47" s="8">
        <v>11950206.210000001</v>
      </c>
      <c r="C47" s="8">
        <v>0</v>
      </c>
      <c r="D47" s="8"/>
      <c r="E47" s="8">
        <v>11950206.210000001</v>
      </c>
      <c r="F47" s="8">
        <v>11950206.210000001</v>
      </c>
      <c r="G47" s="8"/>
      <c r="H47" s="8">
        <v>11950206.210000001</v>
      </c>
      <c r="J47" s="2" t="str">
        <f t="shared" si="0"/>
        <v>ü</v>
      </c>
      <c r="K47" s="2" t="str">
        <f t="shared" si="1"/>
        <v>ü</v>
      </c>
    </row>
    <row r="48" spans="1:11">
      <c r="A48" s="7" t="s">
        <v>51</v>
      </c>
      <c r="B48" s="8">
        <v>1564348.3299999998</v>
      </c>
      <c r="C48" s="8">
        <v>0</v>
      </c>
      <c r="D48" s="8"/>
      <c r="E48" s="8">
        <v>1564348.3299999998</v>
      </c>
      <c r="F48" s="8">
        <v>1564348.3299999998</v>
      </c>
      <c r="G48" s="8"/>
      <c r="H48" s="8">
        <v>1564348.3299999998</v>
      </c>
      <c r="J48" s="2" t="str">
        <f t="shared" si="0"/>
        <v>ü</v>
      </c>
      <c r="K48" s="2" t="str">
        <f t="shared" si="1"/>
        <v>ü</v>
      </c>
    </row>
    <row r="49" spans="1:11">
      <c r="A49" s="7" t="s">
        <v>52</v>
      </c>
      <c r="B49" s="8">
        <v>5625588.330000001</v>
      </c>
      <c r="C49" s="8">
        <v>0</v>
      </c>
      <c r="D49" s="8"/>
      <c r="E49" s="8">
        <v>5625588.330000001</v>
      </c>
      <c r="F49" s="8">
        <v>5625588.330000001</v>
      </c>
      <c r="G49" s="8"/>
      <c r="H49" s="8">
        <v>5625588.330000001</v>
      </c>
      <c r="J49" s="2" t="str">
        <f t="shared" si="0"/>
        <v>ü</v>
      </c>
      <c r="K49" s="2" t="str">
        <f t="shared" si="1"/>
        <v>ü</v>
      </c>
    </row>
    <row r="50" spans="1:11">
      <c r="A50" s="7" t="s">
        <v>53</v>
      </c>
      <c r="B50" s="8">
        <v>1718292.4500000002</v>
      </c>
      <c r="C50" s="8">
        <v>0</v>
      </c>
      <c r="D50" s="8"/>
      <c r="E50" s="8">
        <v>1718292.4500000002</v>
      </c>
      <c r="F50" s="8">
        <v>1718292.4500000002</v>
      </c>
      <c r="G50" s="8"/>
      <c r="H50" s="8">
        <v>1718292.4500000002</v>
      </c>
      <c r="J50" s="2" t="str">
        <f t="shared" si="0"/>
        <v>ü</v>
      </c>
      <c r="K50" s="2" t="str">
        <f t="shared" si="1"/>
        <v>ü</v>
      </c>
    </row>
    <row r="51" spans="1:11">
      <c r="A51" s="7" t="s">
        <v>54</v>
      </c>
      <c r="B51" s="8">
        <v>7678454.6599999992</v>
      </c>
      <c r="C51" s="8">
        <v>0</v>
      </c>
      <c r="D51" s="8"/>
      <c r="E51" s="8">
        <v>7678454.6599999992</v>
      </c>
      <c r="F51" s="8">
        <v>7678454.6599999992</v>
      </c>
      <c r="G51" s="8"/>
      <c r="H51" s="8">
        <v>7678454.6599999992</v>
      </c>
      <c r="J51" s="2" t="str">
        <f t="shared" si="0"/>
        <v>ü</v>
      </c>
      <c r="K51" s="2" t="str">
        <f t="shared" si="1"/>
        <v>ü</v>
      </c>
    </row>
    <row r="52" spans="1:11">
      <c r="A52" s="7" t="s">
        <v>55</v>
      </c>
      <c r="B52" s="8">
        <v>13352006.26</v>
      </c>
      <c r="C52" s="8">
        <v>0</v>
      </c>
      <c r="D52" s="8"/>
      <c r="E52" s="8">
        <v>13352006.26</v>
      </c>
      <c r="F52" s="8">
        <v>13352006.26</v>
      </c>
      <c r="G52" s="8"/>
      <c r="H52" s="8">
        <v>13352006.26</v>
      </c>
      <c r="J52" s="2" t="str">
        <f t="shared" si="0"/>
        <v>ü</v>
      </c>
      <c r="K52" s="2" t="str">
        <f t="shared" si="1"/>
        <v>ü</v>
      </c>
    </row>
    <row r="53" spans="1:11">
      <c r="A53" s="7" t="s">
        <v>56</v>
      </c>
      <c r="B53" s="8">
        <v>649220.8600000001</v>
      </c>
      <c r="C53" s="8">
        <v>0</v>
      </c>
      <c r="D53" s="8"/>
      <c r="E53" s="8">
        <v>649220.8600000001</v>
      </c>
      <c r="F53" s="8">
        <v>649220.8600000001</v>
      </c>
      <c r="G53" s="8"/>
      <c r="H53" s="8">
        <v>649220.8600000001</v>
      </c>
      <c r="J53" s="2" t="str">
        <f t="shared" si="0"/>
        <v>ü</v>
      </c>
      <c r="K53" s="2" t="str">
        <f t="shared" si="1"/>
        <v>ü</v>
      </c>
    </row>
    <row r="54" spans="1:11">
      <c r="A54" s="7" t="s">
        <v>57</v>
      </c>
      <c r="B54" s="8">
        <v>1876720.4400000004</v>
      </c>
      <c r="C54" s="8">
        <v>0</v>
      </c>
      <c r="D54" s="8"/>
      <c r="E54" s="8">
        <v>1876720.4400000004</v>
      </c>
      <c r="F54" s="8">
        <v>1876720.4400000004</v>
      </c>
      <c r="G54" s="8"/>
      <c r="H54" s="8">
        <v>1876720.4400000004</v>
      </c>
      <c r="J54" s="2" t="str">
        <f t="shared" si="0"/>
        <v>ü</v>
      </c>
      <c r="K54" s="2" t="str">
        <f t="shared" si="1"/>
        <v>ü</v>
      </c>
    </row>
    <row r="55" spans="1:11">
      <c r="A55" s="7" t="s">
        <v>58</v>
      </c>
      <c r="B55" s="8">
        <v>2173574.16</v>
      </c>
      <c r="C55" s="8">
        <v>0</v>
      </c>
      <c r="D55" s="8"/>
      <c r="E55" s="8">
        <v>2173574.16</v>
      </c>
      <c r="F55" s="8">
        <v>2173574.16</v>
      </c>
      <c r="G55" s="8"/>
      <c r="H55" s="8">
        <v>2173574.16</v>
      </c>
      <c r="J55" s="2" t="str">
        <f t="shared" si="0"/>
        <v>ü</v>
      </c>
      <c r="K55" s="2" t="str">
        <f t="shared" si="1"/>
        <v>ü</v>
      </c>
    </row>
    <row r="56" spans="1:11">
      <c r="A56" s="7" t="s">
        <v>59</v>
      </c>
      <c r="B56" s="8">
        <v>1156712.82</v>
      </c>
      <c r="C56" s="8">
        <v>0</v>
      </c>
      <c r="D56" s="8"/>
      <c r="E56" s="8">
        <v>1156712.82</v>
      </c>
      <c r="F56" s="8">
        <v>1156712.82</v>
      </c>
      <c r="G56" s="8"/>
      <c r="H56" s="8">
        <v>1156712.82</v>
      </c>
      <c r="J56" s="2" t="str">
        <f t="shared" si="0"/>
        <v>ü</v>
      </c>
      <c r="K56" s="2" t="str">
        <f t="shared" si="1"/>
        <v>ü</v>
      </c>
    </row>
    <row r="57" spans="1:11">
      <c r="A57" s="7" t="s">
        <v>60</v>
      </c>
      <c r="B57" s="8">
        <v>2670367.4499999997</v>
      </c>
      <c r="C57" s="8">
        <v>0</v>
      </c>
      <c r="D57" s="8"/>
      <c r="E57" s="8">
        <v>2670367.4499999997</v>
      </c>
      <c r="F57" s="8">
        <v>2670367.4499999997</v>
      </c>
      <c r="G57" s="8"/>
      <c r="H57" s="8">
        <v>2670367.4499999997</v>
      </c>
      <c r="J57" s="2" t="str">
        <f t="shared" si="0"/>
        <v>ü</v>
      </c>
      <c r="K57" s="2" t="str">
        <f t="shared" si="1"/>
        <v>ü</v>
      </c>
    </row>
    <row r="58" spans="1:11">
      <c r="A58" s="7" t="s">
        <v>61</v>
      </c>
      <c r="B58" s="8">
        <v>1689448.1699999997</v>
      </c>
      <c r="C58" s="8">
        <v>0</v>
      </c>
      <c r="D58" s="8"/>
      <c r="E58" s="8">
        <v>1689448.1699999997</v>
      </c>
      <c r="F58" s="8">
        <v>1689448.1699999997</v>
      </c>
      <c r="G58" s="8"/>
      <c r="H58" s="8">
        <v>1689448.1699999997</v>
      </c>
      <c r="J58" s="2" t="str">
        <f t="shared" si="0"/>
        <v>ü</v>
      </c>
      <c r="K58" s="2" t="str">
        <f t="shared" si="1"/>
        <v>ü</v>
      </c>
    </row>
    <row r="59" spans="1:11">
      <c r="A59" s="7" t="s">
        <v>62</v>
      </c>
      <c r="B59" s="8">
        <v>127248.23000000001</v>
      </c>
      <c r="C59" s="8">
        <v>0</v>
      </c>
      <c r="D59" s="8"/>
      <c r="E59" s="8">
        <v>127248.23000000001</v>
      </c>
      <c r="F59" s="8">
        <v>127248.23000000001</v>
      </c>
      <c r="G59" s="8"/>
      <c r="H59" s="8">
        <v>127248.23000000001</v>
      </c>
      <c r="J59" s="2" t="str">
        <f t="shared" si="0"/>
        <v>ü</v>
      </c>
      <c r="K59" s="2" t="str">
        <f t="shared" si="1"/>
        <v>ü</v>
      </c>
    </row>
    <row r="60" spans="1:11">
      <c r="A60" s="7" t="s">
        <v>63</v>
      </c>
      <c r="B60" s="8">
        <v>1058699.1600000001</v>
      </c>
      <c r="C60" s="8">
        <v>0</v>
      </c>
      <c r="D60" s="8"/>
      <c r="E60" s="8">
        <v>1058699.1600000001</v>
      </c>
      <c r="F60" s="8">
        <v>1058699.1600000001</v>
      </c>
      <c r="G60" s="8"/>
      <c r="H60" s="8">
        <v>1058699.1600000001</v>
      </c>
      <c r="J60" s="2" t="str">
        <f t="shared" si="0"/>
        <v>ü</v>
      </c>
      <c r="K60" s="2" t="str">
        <f t="shared" si="1"/>
        <v>ü</v>
      </c>
    </row>
    <row r="61" spans="1:11">
      <c r="A61" s="7" t="s">
        <v>64</v>
      </c>
      <c r="B61" s="8">
        <v>10912.310000000001</v>
      </c>
      <c r="C61" s="8">
        <v>0</v>
      </c>
      <c r="D61" s="8"/>
      <c r="E61" s="8">
        <v>10912.310000000001</v>
      </c>
      <c r="F61" s="8">
        <v>10912.310000000001</v>
      </c>
      <c r="G61" s="8"/>
      <c r="H61" s="8">
        <v>10912.310000000001</v>
      </c>
      <c r="J61" s="2" t="str">
        <f t="shared" si="0"/>
        <v>ü</v>
      </c>
      <c r="K61" s="2" t="str">
        <f t="shared" si="1"/>
        <v>ü</v>
      </c>
    </row>
    <row r="62" spans="1:11">
      <c r="A62" s="5" t="s">
        <v>65</v>
      </c>
      <c r="B62" s="6">
        <v>816598.1</v>
      </c>
      <c r="C62" s="6">
        <v>816598.1</v>
      </c>
      <c r="D62" s="6"/>
      <c r="E62" s="6"/>
      <c r="F62" s="6">
        <v>816598.1</v>
      </c>
      <c r="G62" s="6"/>
      <c r="H62" s="6">
        <v>816598.1</v>
      </c>
      <c r="J62" s="2" t="str">
        <f t="shared" si="0"/>
        <v>ü</v>
      </c>
      <c r="K62" s="2" t="str">
        <f t="shared" si="1"/>
        <v>ü</v>
      </c>
    </row>
    <row r="63" spans="1:11">
      <c r="A63" s="7" t="s">
        <v>66</v>
      </c>
      <c r="B63" s="8">
        <v>816598.1</v>
      </c>
      <c r="C63" s="8">
        <v>816598.1</v>
      </c>
      <c r="D63" s="8"/>
      <c r="E63" s="8"/>
      <c r="F63" s="8">
        <v>816598.1</v>
      </c>
      <c r="G63" s="8"/>
      <c r="H63" s="8">
        <v>816598.1</v>
      </c>
      <c r="J63" s="2" t="str">
        <f t="shared" si="0"/>
        <v>ü</v>
      </c>
      <c r="K63" s="2" t="str">
        <f t="shared" si="1"/>
        <v>ü</v>
      </c>
    </row>
    <row r="64" spans="1:11">
      <c r="A64" s="3" t="s">
        <v>67</v>
      </c>
      <c r="B64" s="4">
        <v>17906379.660000004</v>
      </c>
      <c r="C64" s="4">
        <v>15385277.540000001</v>
      </c>
      <c r="D64" s="4">
        <v>51676.820000000007</v>
      </c>
      <c r="E64" s="4">
        <v>2469425.2999999998</v>
      </c>
      <c r="F64" s="4">
        <v>17906379.660000004</v>
      </c>
      <c r="G64" s="4"/>
      <c r="H64" s="4">
        <v>17906379.660000004</v>
      </c>
      <c r="J64" s="2" t="str">
        <f t="shared" si="0"/>
        <v>ü</v>
      </c>
      <c r="K64" s="2" t="str">
        <f t="shared" si="1"/>
        <v>ü</v>
      </c>
    </row>
    <row r="65" spans="1:11">
      <c r="A65" s="5" t="s">
        <v>68</v>
      </c>
      <c r="B65" s="6">
        <v>14752852.790000003</v>
      </c>
      <c r="C65" s="6">
        <v>14249950.9</v>
      </c>
      <c r="D65" s="6">
        <v>32760.020000000004</v>
      </c>
      <c r="E65" s="6">
        <v>470141.86999999994</v>
      </c>
      <c r="F65" s="6">
        <v>14752852.790000003</v>
      </c>
      <c r="G65" s="6"/>
      <c r="H65" s="6">
        <v>14752852.790000003</v>
      </c>
      <c r="J65" s="2" t="str">
        <f t="shared" si="0"/>
        <v>ü</v>
      </c>
      <c r="K65" s="2" t="str">
        <f t="shared" si="1"/>
        <v>ü</v>
      </c>
    </row>
    <row r="66" spans="1:11">
      <c r="A66" s="7" t="s">
        <v>69</v>
      </c>
      <c r="B66" s="8">
        <v>9301812.8300000019</v>
      </c>
      <c r="C66" s="8">
        <v>8997803.4500000011</v>
      </c>
      <c r="D66" s="8">
        <v>17016.240000000002</v>
      </c>
      <c r="E66" s="8">
        <v>286993.14</v>
      </c>
      <c r="F66" s="8">
        <v>9301812.8300000019</v>
      </c>
      <c r="G66" s="8"/>
      <c r="H66" s="8">
        <v>9301812.8300000019</v>
      </c>
      <c r="J66" s="2" t="str">
        <f t="shared" si="0"/>
        <v>ü</v>
      </c>
      <c r="K66" s="2" t="str">
        <f t="shared" si="1"/>
        <v>ü</v>
      </c>
    </row>
    <row r="67" spans="1:11">
      <c r="A67" s="7" t="s">
        <v>70</v>
      </c>
      <c r="B67" s="8">
        <v>1428290.9099999992</v>
      </c>
      <c r="C67" s="8">
        <v>1395554.2199999993</v>
      </c>
      <c r="D67" s="8">
        <v>3491.64</v>
      </c>
      <c r="E67" s="8">
        <v>29245.050000000003</v>
      </c>
      <c r="F67" s="8">
        <v>1428290.9099999992</v>
      </c>
      <c r="G67" s="8"/>
      <c r="H67" s="8">
        <v>1428290.9099999992</v>
      </c>
      <c r="J67" s="2" t="str">
        <f t="shared" si="0"/>
        <v>ü</v>
      </c>
      <c r="K67" s="2" t="str">
        <f t="shared" si="1"/>
        <v>ü</v>
      </c>
    </row>
    <row r="68" spans="1:11">
      <c r="A68" s="7" t="s">
        <v>71</v>
      </c>
      <c r="B68" s="8">
        <v>670426.60000000009</v>
      </c>
      <c r="C68" s="8">
        <v>653469.44000000006</v>
      </c>
      <c r="D68" s="8">
        <v>996</v>
      </c>
      <c r="E68" s="8">
        <v>15961.16</v>
      </c>
      <c r="F68" s="8">
        <v>670426.60000000009</v>
      </c>
      <c r="G68" s="8"/>
      <c r="H68" s="8">
        <v>670426.60000000009</v>
      </c>
      <c r="J68" s="2" t="str">
        <f t="shared" si="0"/>
        <v>ü</v>
      </c>
      <c r="K68" s="2" t="str">
        <f t="shared" si="1"/>
        <v>ü</v>
      </c>
    </row>
    <row r="69" spans="1:11">
      <c r="A69" s="7" t="s">
        <v>72</v>
      </c>
      <c r="B69" s="8">
        <v>1621057.9899999995</v>
      </c>
      <c r="C69" s="8">
        <v>1566932.5799999996</v>
      </c>
      <c r="D69" s="8">
        <v>4118.24</v>
      </c>
      <c r="E69" s="8">
        <v>50007.17</v>
      </c>
      <c r="F69" s="8">
        <v>1621057.9899999995</v>
      </c>
      <c r="G69" s="8"/>
      <c r="H69" s="8">
        <v>1621057.9899999995</v>
      </c>
      <c r="J69" s="2" t="str">
        <f t="shared" ref="J69:J132" si="2">IF(ROUND(SUM(C69:E69),2)=ROUND(F69,2),"ü","N")</f>
        <v>ü</v>
      </c>
      <c r="K69" s="2" t="str">
        <f t="shared" ref="K69:K132" si="3">IF(ROUND(F69-G69,2)=ROUND(H69,2),"ü","N")</f>
        <v>ü</v>
      </c>
    </row>
    <row r="70" spans="1:11">
      <c r="A70" s="7" t="s">
        <v>73</v>
      </c>
      <c r="B70" s="8">
        <v>1419471.0299999998</v>
      </c>
      <c r="C70" s="8">
        <v>1344080.63</v>
      </c>
      <c r="D70" s="8">
        <v>7137.9</v>
      </c>
      <c r="E70" s="8">
        <v>68252.5</v>
      </c>
      <c r="F70" s="8">
        <v>1419471.0299999998</v>
      </c>
      <c r="G70" s="8"/>
      <c r="H70" s="8">
        <v>1419471.0299999998</v>
      </c>
      <c r="J70" s="2" t="str">
        <f t="shared" si="2"/>
        <v>ü</v>
      </c>
      <c r="K70" s="2" t="str">
        <f t="shared" si="3"/>
        <v>ü</v>
      </c>
    </row>
    <row r="71" spans="1:11">
      <c r="A71" s="7" t="s">
        <v>74</v>
      </c>
      <c r="B71" s="8">
        <v>95839.719999999987</v>
      </c>
      <c r="C71" s="8">
        <v>81798.239999999991</v>
      </c>
      <c r="D71" s="8"/>
      <c r="E71" s="8">
        <v>14041.48</v>
      </c>
      <c r="F71" s="8">
        <v>95839.719999999987</v>
      </c>
      <c r="G71" s="8"/>
      <c r="H71" s="8">
        <v>95839.719999999987</v>
      </c>
      <c r="J71" s="2" t="str">
        <f t="shared" si="2"/>
        <v>ü</v>
      </c>
      <c r="K71" s="2" t="str">
        <f t="shared" si="3"/>
        <v>ü</v>
      </c>
    </row>
    <row r="72" spans="1:11">
      <c r="A72" s="7" t="s">
        <v>75</v>
      </c>
      <c r="B72" s="8">
        <v>215953.70999999996</v>
      </c>
      <c r="C72" s="8">
        <v>210312.33999999997</v>
      </c>
      <c r="D72" s="8"/>
      <c r="E72" s="8">
        <v>5641.37</v>
      </c>
      <c r="F72" s="8">
        <v>215953.70999999996</v>
      </c>
      <c r="G72" s="8"/>
      <c r="H72" s="8">
        <v>215953.70999999996</v>
      </c>
      <c r="J72" s="2" t="str">
        <f t="shared" si="2"/>
        <v>ü</v>
      </c>
      <c r="K72" s="2" t="str">
        <f t="shared" si="3"/>
        <v>ü</v>
      </c>
    </row>
    <row r="73" spans="1:11">
      <c r="A73" s="5" t="s">
        <v>76</v>
      </c>
      <c r="B73" s="6">
        <v>3153526.8699999992</v>
      </c>
      <c r="C73" s="6">
        <v>1135326.6399999999</v>
      </c>
      <c r="D73" s="6">
        <v>18916.8</v>
      </c>
      <c r="E73" s="6">
        <v>1999283.4299999997</v>
      </c>
      <c r="F73" s="6">
        <v>3153526.8699999992</v>
      </c>
      <c r="G73" s="6"/>
      <c r="H73" s="6">
        <v>3153526.8699999992</v>
      </c>
      <c r="J73" s="2" t="str">
        <f t="shared" si="2"/>
        <v>ü</v>
      </c>
      <c r="K73" s="2" t="str">
        <f t="shared" si="3"/>
        <v>ü</v>
      </c>
    </row>
    <row r="74" spans="1:11">
      <c r="A74" s="7" t="s">
        <v>77</v>
      </c>
      <c r="B74" s="8">
        <v>3059042.1099999994</v>
      </c>
      <c r="C74" s="8">
        <v>1040841.8799999999</v>
      </c>
      <c r="D74" s="8">
        <v>18916.8</v>
      </c>
      <c r="E74" s="8">
        <v>1999283.4299999997</v>
      </c>
      <c r="F74" s="8">
        <v>3059042.1099999994</v>
      </c>
      <c r="G74" s="8"/>
      <c r="H74" s="8">
        <v>3059042.1099999994</v>
      </c>
      <c r="J74" s="2" t="str">
        <f t="shared" si="2"/>
        <v>ü</v>
      </c>
      <c r="K74" s="2" t="str">
        <f t="shared" si="3"/>
        <v>ü</v>
      </c>
    </row>
    <row r="75" spans="1:11">
      <c r="A75" s="7" t="s">
        <v>78</v>
      </c>
      <c r="B75" s="8">
        <v>94484.76</v>
      </c>
      <c r="C75" s="8">
        <v>94484.76</v>
      </c>
      <c r="D75" s="8"/>
      <c r="E75" s="8"/>
      <c r="F75" s="8">
        <v>94484.76</v>
      </c>
      <c r="G75" s="8"/>
      <c r="H75" s="8">
        <v>94484.76</v>
      </c>
      <c r="J75" s="2" t="str">
        <f t="shared" si="2"/>
        <v>ü</v>
      </c>
      <c r="K75" s="2" t="str">
        <f t="shared" si="3"/>
        <v>ü</v>
      </c>
    </row>
    <row r="76" spans="1:11">
      <c r="A76" s="3" t="s">
        <v>79</v>
      </c>
      <c r="B76" s="4">
        <v>10268143.25</v>
      </c>
      <c r="C76" s="4">
        <v>6215865.6299999999</v>
      </c>
      <c r="D76" s="4"/>
      <c r="E76" s="4">
        <v>4052277.62</v>
      </c>
      <c r="F76" s="4">
        <v>10268143.25</v>
      </c>
      <c r="G76" s="4"/>
      <c r="H76" s="4">
        <v>10268143.25</v>
      </c>
      <c r="J76" s="2" t="str">
        <f t="shared" si="2"/>
        <v>ü</v>
      </c>
      <c r="K76" s="2" t="str">
        <f t="shared" si="3"/>
        <v>ü</v>
      </c>
    </row>
    <row r="77" spans="1:11">
      <c r="A77" s="5" t="s">
        <v>80</v>
      </c>
      <c r="B77" s="6">
        <v>9592841.4900000002</v>
      </c>
      <c r="C77" s="6">
        <v>6215865.6299999999</v>
      </c>
      <c r="D77" s="6"/>
      <c r="E77" s="6">
        <v>3376975.8600000003</v>
      </c>
      <c r="F77" s="6">
        <v>9592841.4900000002</v>
      </c>
      <c r="G77" s="6"/>
      <c r="H77" s="6">
        <v>9592841.4900000002</v>
      </c>
      <c r="J77" s="2" t="str">
        <f t="shared" si="2"/>
        <v>ü</v>
      </c>
      <c r="K77" s="2" t="str">
        <f t="shared" si="3"/>
        <v>ü</v>
      </c>
    </row>
    <row r="78" spans="1:11">
      <c r="A78" s="7" t="s">
        <v>81</v>
      </c>
      <c r="B78" s="8">
        <v>9592841.4900000002</v>
      </c>
      <c r="C78" s="8">
        <v>6215865.6299999999</v>
      </c>
      <c r="D78" s="8"/>
      <c r="E78" s="8">
        <v>3376975.8600000003</v>
      </c>
      <c r="F78" s="8">
        <v>9592841.4900000002</v>
      </c>
      <c r="G78" s="8"/>
      <c r="H78" s="8">
        <v>9592841.4900000002</v>
      </c>
      <c r="J78" s="2" t="str">
        <f t="shared" si="2"/>
        <v>ü</v>
      </c>
      <c r="K78" s="2" t="str">
        <f t="shared" si="3"/>
        <v>ü</v>
      </c>
    </row>
    <row r="79" spans="1:11">
      <c r="A79" s="5" t="s">
        <v>82</v>
      </c>
      <c r="B79" s="6">
        <v>675301.76</v>
      </c>
      <c r="C79" s="6">
        <v>0</v>
      </c>
      <c r="D79" s="6"/>
      <c r="E79" s="6">
        <v>675301.76</v>
      </c>
      <c r="F79" s="6">
        <v>675301.76</v>
      </c>
      <c r="G79" s="6"/>
      <c r="H79" s="6">
        <v>675301.76</v>
      </c>
      <c r="J79" s="2" t="str">
        <f t="shared" si="2"/>
        <v>ü</v>
      </c>
      <c r="K79" s="2" t="str">
        <f t="shared" si="3"/>
        <v>ü</v>
      </c>
    </row>
    <row r="80" spans="1:11">
      <c r="A80" s="7" t="s">
        <v>83</v>
      </c>
      <c r="B80" s="8">
        <v>675301.76</v>
      </c>
      <c r="C80" s="8">
        <v>0</v>
      </c>
      <c r="D80" s="8"/>
      <c r="E80" s="8">
        <v>675301.76</v>
      </c>
      <c r="F80" s="8">
        <v>675301.76</v>
      </c>
      <c r="G80" s="8"/>
      <c r="H80" s="8">
        <v>675301.76</v>
      </c>
      <c r="J80" s="2" t="str">
        <f t="shared" si="2"/>
        <v>ü</v>
      </c>
      <c r="K80" s="2" t="str">
        <f t="shared" si="3"/>
        <v>ü</v>
      </c>
    </row>
    <row r="81" spans="1:11">
      <c r="A81" s="3" t="s">
        <v>84</v>
      </c>
      <c r="B81" s="4">
        <v>110275315.88</v>
      </c>
      <c r="C81" s="4">
        <v>1094978.02</v>
      </c>
      <c r="D81" s="4">
        <v>34153.72</v>
      </c>
      <c r="E81" s="4">
        <v>109146184.13999999</v>
      </c>
      <c r="F81" s="4">
        <v>110275315.88</v>
      </c>
      <c r="G81" s="4"/>
      <c r="H81" s="4">
        <v>110275315.88</v>
      </c>
      <c r="J81" s="2" t="str">
        <f t="shared" si="2"/>
        <v>ü</v>
      </c>
      <c r="K81" s="2" t="str">
        <f t="shared" si="3"/>
        <v>ü</v>
      </c>
    </row>
    <row r="82" spans="1:11">
      <c r="A82" s="5" t="s">
        <v>85</v>
      </c>
      <c r="B82" s="6">
        <v>109364289.47999999</v>
      </c>
      <c r="C82" s="6">
        <v>254573</v>
      </c>
      <c r="D82" s="6"/>
      <c r="E82" s="6">
        <v>109109716.47999999</v>
      </c>
      <c r="F82" s="6">
        <v>109364289.47999999</v>
      </c>
      <c r="G82" s="6"/>
      <c r="H82" s="6">
        <v>109364289.47999999</v>
      </c>
      <c r="J82" s="2" t="str">
        <f t="shared" si="2"/>
        <v>ü</v>
      </c>
      <c r="K82" s="2" t="str">
        <f t="shared" si="3"/>
        <v>ü</v>
      </c>
    </row>
    <row r="83" spans="1:11">
      <c r="A83" s="7" t="s">
        <v>86</v>
      </c>
      <c r="B83" s="8">
        <v>357246</v>
      </c>
      <c r="C83" s="8">
        <v>254573</v>
      </c>
      <c r="D83" s="8"/>
      <c r="E83" s="8">
        <v>102673</v>
      </c>
      <c r="F83" s="8">
        <v>357246</v>
      </c>
      <c r="G83" s="8"/>
      <c r="H83" s="8">
        <v>357246</v>
      </c>
      <c r="J83" s="2" t="str">
        <f t="shared" si="2"/>
        <v>ü</v>
      </c>
      <c r="K83" s="2" t="str">
        <f t="shared" si="3"/>
        <v>ü</v>
      </c>
    </row>
    <row r="84" spans="1:11">
      <c r="A84" s="7" t="s">
        <v>87</v>
      </c>
      <c r="B84" s="8">
        <v>87245357.170000002</v>
      </c>
      <c r="C84" s="8">
        <v>0</v>
      </c>
      <c r="D84" s="8"/>
      <c r="E84" s="8">
        <v>87245357.170000002</v>
      </c>
      <c r="F84" s="8">
        <v>87245357.170000002</v>
      </c>
      <c r="G84" s="8"/>
      <c r="H84" s="8">
        <v>87245357.170000002</v>
      </c>
      <c r="J84" s="2" t="str">
        <f t="shared" si="2"/>
        <v>ü</v>
      </c>
      <c r="K84" s="2" t="str">
        <f t="shared" si="3"/>
        <v>ü</v>
      </c>
    </row>
    <row r="85" spans="1:11">
      <c r="A85" s="7" t="s">
        <v>88</v>
      </c>
      <c r="B85" s="8">
        <v>438501.41</v>
      </c>
      <c r="C85" s="8">
        <v>0</v>
      </c>
      <c r="D85" s="8"/>
      <c r="E85" s="8">
        <v>438501.41</v>
      </c>
      <c r="F85" s="8">
        <v>438501.41</v>
      </c>
      <c r="G85" s="8"/>
      <c r="H85" s="8">
        <v>438501.41</v>
      </c>
      <c r="J85" s="2" t="str">
        <f t="shared" si="2"/>
        <v>ü</v>
      </c>
      <c r="K85" s="2" t="str">
        <f t="shared" si="3"/>
        <v>ü</v>
      </c>
    </row>
    <row r="86" spans="1:11">
      <c r="A86" s="7" t="s">
        <v>89</v>
      </c>
      <c r="B86" s="8">
        <v>3795457.2200000007</v>
      </c>
      <c r="C86" s="8">
        <v>0</v>
      </c>
      <c r="D86" s="8"/>
      <c r="E86" s="8">
        <v>3795457.2200000007</v>
      </c>
      <c r="F86" s="8">
        <v>3795457.2200000007</v>
      </c>
      <c r="G86" s="8"/>
      <c r="H86" s="8">
        <v>3795457.2200000007</v>
      </c>
      <c r="J86" s="2" t="str">
        <f t="shared" si="2"/>
        <v>ü</v>
      </c>
      <c r="K86" s="2" t="str">
        <f t="shared" si="3"/>
        <v>ü</v>
      </c>
    </row>
    <row r="87" spans="1:11">
      <c r="A87" s="7" t="s">
        <v>90</v>
      </c>
      <c r="B87" s="8">
        <v>17178243.91</v>
      </c>
      <c r="C87" s="8">
        <v>0</v>
      </c>
      <c r="D87" s="8"/>
      <c r="E87" s="8">
        <v>17178243.91</v>
      </c>
      <c r="F87" s="8">
        <v>17178243.91</v>
      </c>
      <c r="G87" s="8"/>
      <c r="H87" s="8">
        <v>17178243.91</v>
      </c>
      <c r="J87" s="2" t="str">
        <f t="shared" si="2"/>
        <v>ü</v>
      </c>
      <c r="K87" s="2" t="str">
        <f t="shared" si="3"/>
        <v>ü</v>
      </c>
    </row>
    <row r="88" spans="1:11">
      <c r="A88" s="7" t="s">
        <v>91</v>
      </c>
      <c r="B88" s="8">
        <v>349483.77</v>
      </c>
      <c r="C88" s="8">
        <v>0</v>
      </c>
      <c r="D88" s="8"/>
      <c r="E88" s="8">
        <v>349483.77</v>
      </c>
      <c r="F88" s="8">
        <v>349483.77</v>
      </c>
      <c r="G88" s="8"/>
      <c r="H88" s="8">
        <v>349483.77</v>
      </c>
      <c r="J88" s="2" t="str">
        <f t="shared" si="2"/>
        <v>ü</v>
      </c>
      <c r="K88" s="2" t="str">
        <f t="shared" si="3"/>
        <v>ü</v>
      </c>
    </row>
    <row r="89" spans="1:11">
      <c r="A89" s="5" t="s">
        <v>92</v>
      </c>
      <c r="B89" s="6">
        <v>911026.40000000014</v>
      </c>
      <c r="C89" s="6">
        <v>840405.02000000014</v>
      </c>
      <c r="D89" s="6">
        <v>34153.72</v>
      </c>
      <c r="E89" s="6">
        <v>36467.660000000003</v>
      </c>
      <c r="F89" s="6">
        <v>911026.40000000014</v>
      </c>
      <c r="G89" s="6"/>
      <c r="H89" s="6">
        <v>911026.40000000014</v>
      </c>
      <c r="J89" s="2" t="str">
        <f t="shared" si="2"/>
        <v>ü</v>
      </c>
      <c r="K89" s="2" t="str">
        <f t="shared" si="3"/>
        <v>ü</v>
      </c>
    </row>
    <row r="90" spans="1:11">
      <c r="A90" s="7" t="s">
        <v>93</v>
      </c>
      <c r="B90" s="8">
        <v>911026.40000000014</v>
      </c>
      <c r="C90" s="8">
        <v>840405.02000000014</v>
      </c>
      <c r="D90" s="8">
        <v>34153.72</v>
      </c>
      <c r="E90" s="8">
        <v>36467.660000000003</v>
      </c>
      <c r="F90" s="8">
        <v>911026.40000000014</v>
      </c>
      <c r="G90" s="8"/>
      <c r="H90" s="8">
        <v>911026.40000000014</v>
      </c>
      <c r="J90" s="2" t="str">
        <f t="shared" si="2"/>
        <v>ü</v>
      </c>
      <c r="K90" s="2" t="str">
        <f t="shared" si="3"/>
        <v>ü</v>
      </c>
    </row>
    <row r="91" spans="1:11">
      <c r="A91" s="3" t="s">
        <v>94</v>
      </c>
      <c r="B91" s="4">
        <v>178495864.35000002</v>
      </c>
      <c r="C91" s="4">
        <v>63061187.600000009</v>
      </c>
      <c r="D91" s="4">
        <v>987465.49</v>
      </c>
      <c r="E91" s="4">
        <v>114447211.25999999</v>
      </c>
      <c r="F91" s="4">
        <v>178495864.35000002</v>
      </c>
      <c r="G91" s="4"/>
      <c r="H91" s="4">
        <v>178495864.35000002</v>
      </c>
      <c r="J91" s="2" t="str">
        <f t="shared" si="2"/>
        <v>ü</v>
      </c>
      <c r="K91" s="2" t="str">
        <f t="shared" si="3"/>
        <v>ü</v>
      </c>
    </row>
    <row r="92" spans="1:11">
      <c r="A92" s="5" t="s">
        <v>95</v>
      </c>
      <c r="B92" s="6">
        <v>168178049.04000002</v>
      </c>
      <c r="C92" s="6">
        <v>58232013.260000013</v>
      </c>
      <c r="D92" s="6">
        <v>951132.15</v>
      </c>
      <c r="E92" s="6">
        <v>108994903.63000001</v>
      </c>
      <c r="F92" s="6">
        <v>168178049.04000002</v>
      </c>
      <c r="G92" s="6"/>
      <c r="H92" s="6">
        <v>168178049.04000002</v>
      </c>
      <c r="J92" s="2" t="str">
        <f t="shared" si="2"/>
        <v>ü</v>
      </c>
      <c r="K92" s="2" t="str">
        <f t="shared" si="3"/>
        <v>ü</v>
      </c>
    </row>
    <row r="93" spans="1:11">
      <c r="A93" s="7" t="s">
        <v>96</v>
      </c>
      <c r="B93" s="8">
        <v>167995349.93000001</v>
      </c>
      <c r="C93" s="8">
        <v>58118623.650000013</v>
      </c>
      <c r="D93" s="8">
        <v>951132.15</v>
      </c>
      <c r="E93" s="8">
        <v>108925594.13000001</v>
      </c>
      <c r="F93" s="8">
        <v>167995349.93000001</v>
      </c>
      <c r="G93" s="8"/>
      <c r="H93" s="8">
        <v>167995349.93000001</v>
      </c>
      <c r="J93" s="2" t="str">
        <f t="shared" si="2"/>
        <v>ü</v>
      </c>
      <c r="K93" s="2" t="str">
        <f t="shared" si="3"/>
        <v>ü</v>
      </c>
    </row>
    <row r="94" spans="1:11">
      <c r="A94" s="7" t="s">
        <v>97</v>
      </c>
      <c r="B94" s="8">
        <v>182699.11</v>
      </c>
      <c r="C94" s="8">
        <v>113389.61</v>
      </c>
      <c r="D94" s="8"/>
      <c r="E94" s="8">
        <v>69309.5</v>
      </c>
      <c r="F94" s="8">
        <v>182699.11</v>
      </c>
      <c r="G94" s="8"/>
      <c r="H94" s="8">
        <v>182699.11</v>
      </c>
      <c r="J94" s="2" t="str">
        <f t="shared" si="2"/>
        <v>ü</v>
      </c>
      <c r="K94" s="2" t="str">
        <f t="shared" si="3"/>
        <v>ü</v>
      </c>
    </row>
    <row r="95" spans="1:11">
      <c r="A95" s="5" t="s">
        <v>98</v>
      </c>
      <c r="B95" s="6">
        <v>151465.32</v>
      </c>
      <c r="C95" s="6">
        <v>0</v>
      </c>
      <c r="D95" s="6"/>
      <c r="E95" s="6">
        <v>151465.32</v>
      </c>
      <c r="F95" s="6">
        <v>151465.32</v>
      </c>
      <c r="G95" s="6"/>
      <c r="H95" s="6">
        <v>151465.32</v>
      </c>
      <c r="J95" s="2" t="str">
        <f t="shared" si="2"/>
        <v>ü</v>
      </c>
      <c r="K95" s="2" t="str">
        <f t="shared" si="3"/>
        <v>ü</v>
      </c>
    </row>
    <row r="96" spans="1:11">
      <c r="A96" s="7" t="s">
        <v>99</v>
      </c>
      <c r="B96" s="8">
        <v>151465.32</v>
      </c>
      <c r="C96" s="8">
        <v>0</v>
      </c>
      <c r="D96" s="8"/>
      <c r="E96" s="8">
        <v>151465.32</v>
      </c>
      <c r="F96" s="8">
        <v>151465.32</v>
      </c>
      <c r="G96" s="8"/>
      <c r="H96" s="8">
        <v>151465.32</v>
      </c>
      <c r="J96" s="2" t="str">
        <f t="shared" si="2"/>
        <v>ü</v>
      </c>
      <c r="K96" s="2" t="str">
        <f t="shared" si="3"/>
        <v>ü</v>
      </c>
    </row>
    <row r="97" spans="1:11">
      <c r="A97" s="5" t="s">
        <v>100</v>
      </c>
      <c r="B97" s="6">
        <v>9966816.1500000022</v>
      </c>
      <c r="C97" s="6">
        <v>4635287.54</v>
      </c>
      <c r="D97" s="6">
        <v>35920.230000000003</v>
      </c>
      <c r="E97" s="6">
        <v>5295608.379999999</v>
      </c>
      <c r="F97" s="6">
        <v>9966816.1500000022</v>
      </c>
      <c r="G97" s="6"/>
      <c r="H97" s="6">
        <v>9966816.1500000022</v>
      </c>
      <c r="J97" s="2" t="str">
        <f t="shared" si="2"/>
        <v>ü</v>
      </c>
      <c r="K97" s="2" t="str">
        <f t="shared" si="3"/>
        <v>ü</v>
      </c>
    </row>
    <row r="98" spans="1:11">
      <c r="A98" s="7" t="s">
        <v>101</v>
      </c>
      <c r="B98" s="8">
        <v>115166.83</v>
      </c>
      <c r="C98" s="8">
        <v>2000</v>
      </c>
      <c r="D98" s="8"/>
      <c r="E98" s="8">
        <v>113166.83</v>
      </c>
      <c r="F98" s="8">
        <v>115166.83</v>
      </c>
      <c r="G98" s="8"/>
      <c r="H98" s="8">
        <v>115166.83</v>
      </c>
      <c r="J98" s="2" t="str">
        <f t="shared" si="2"/>
        <v>ü</v>
      </c>
      <c r="K98" s="2" t="str">
        <f t="shared" si="3"/>
        <v>ü</v>
      </c>
    </row>
    <row r="99" spans="1:11">
      <c r="A99" s="7" t="s">
        <v>102</v>
      </c>
      <c r="B99" s="8">
        <v>9362376.7300000004</v>
      </c>
      <c r="C99" s="8">
        <v>4436211.54</v>
      </c>
      <c r="D99" s="8">
        <v>35920.230000000003</v>
      </c>
      <c r="E99" s="8">
        <v>4890244.959999999</v>
      </c>
      <c r="F99" s="8">
        <v>9362376.7300000004</v>
      </c>
      <c r="G99" s="8"/>
      <c r="H99" s="8">
        <v>9362376.7300000004</v>
      </c>
      <c r="J99" s="2" t="str">
        <f t="shared" si="2"/>
        <v>ü</v>
      </c>
      <c r="K99" s="2" t="str">
        <f t="shared" si="3"/>
        <v>ü</v>
      </c>
    </row>
    <row r="100" spans="1:11">
      <c r="A100" s="7" t="s">
        <v>103</v>
      </c>
      <c r="B100" s="8">
        <v>3</v>
      </c>
      <c r="C100" s="8">
        <v>3</v>
      </c>
      <c r="D100" s="8"/>
      <c r="E100" s="8"/>
      <c r="F100" s="8">
        <v>3</v>
      </c>
      <c r="G100" s="8"/>
      <c r="H100" s="8">
        <v>3</v>
      </c>
      <c r="J100" s="2" t="str">
        <f t="shared" si="2"/>
        <v>ü</v>
      </c>
      <c r="K100" s="2" t="str">
        <f t="shared" si="3"/>
        <v>ü</v>
      </c>
    </row>
    <row r="101" spans="1:11">
      <c r="A101" s="7" t="s">
        <v>104</v>
      </c>
      <c r="B101" s="8">
        <v>271620.21000000002</v>
      </c>
      <c r="C101" s="8">
        <v>0</v>
      </c>
      <c r="D101" s="8"/>
      <c r="E101" s="8">
        <v>271620.21000000002</v>
      </c>
      <c r="F101" s="8">
        <v>271620.21000000002</v>
      </c>
      <c r="G101" s="8"/>
      <c r="H101" s="8">
        <v>271620.21000000002</v>
      </c>
      <c r="J101" s="2" t="str">
        <f t="shared" si="2"/>
        <v>ü</v>
      </c>
      <c r="K101" s="2" t="str">
        <f t="shared" si="3"/>
        <v>ü</v>
      </c>
    </row>
    <row r="102" spans="1:11">
      <c r="A102" s="7" t="s">
        <v>105</v>
      </c>
      <c r="B102" s="8">
        <v>217649.38</v>
      </c>
      <c r="C102" s="8">
        <v>197073</v>
      </c>
      <c r="D102" s="8"/>
      <c r="E102" s="8">
        <v>20576.38</v>
      </c>
      <c r="F102" s="8">
        <v>217649.38</v>
      </c>
      <c r="G102" s="8"/>
      <c r="H102" s="8">
        <v>217649.38</v>
      </c>
      <c r="J102" s="2" t="str">
        <f t="shared" si="2"/>
        <v>ü</v>
      </c>
      <c r="K102" s="2" t="str">
        <f t="shared" si="3"/>
        <v>ü</v>
      </c>
    </row>
    <row r="103" spans="1:11">
      <c r="A103" s="5" t="s">
        <v>106</v>
      </c>
      <c r="B103" s="6">
        <v>199533.83999999997</v>
      </c>
      <c r="C103" s="6">
        <v>193886.8</v>
      </c>
      <c r="D103" s="6">
        <v>413.11</v>
      </c>
      <c r="E103" s="6">
        <v>5233.93</v>
      </c>
      <c r="F103" s="6">
        <v>199533.83999999997</v>
      </c>
      <c r="G103" s="6"/>
      <c r="H103" s="6">
        <v>199533.83999999997</v>
      </c>
      <c r="J103" s="2" t="str">
        <f t="shared" si="2"/>
        <v>ü</v>
      </c>
      <c r="K103" s="2" t="str">
        <f t="shared" si="3"/>
        <v>ü</v>
      </c>
    </row>
    <row r="104" spans="1:11">
      <c r="A104" s="7" t="s">
        <v>107</v>
      </c>
      <c r="B104" s="8">
        <v>199532.83999999997</v>
      </c>
      <c r="C104" s="8">
        <v>193885.8</v>
      </c>
      <c r="D104" s="8">
        <v>413.11</v>
      </c>
      <c r="E104" s="8">
        <v>5233.93</v>
      </c>
      <c r="F104" s="8">
        <v>199532.83999999997</v>
      </c>
      <c r="G104" s="8"/>
      <c r="H104" s="8">
        <v>199532.83999999997</v>
      </c>
      <c r="J104" s="2" t="str">
        <f t="shared" si="2"/>
        <v>ü</v>
      </c>
      <c r="K104" s="2" t="str">
        <f t="shared" si="3"/>
        <v>ü</v>
      </c>
    </row>
    <row r="105" spans="1:11">
      <c r="A105" s="7" t="s">
        <v>108</v>
      </c>
      <c r="B105" s="8">
        <v>1</v>
      </c>
      <c r="C105" s="8">
        <v>1</v>
      </c>
      <c r="D105" s="8"/>
      <c r="E105" s="8"/>
      <c r="F105" s="8">
        <v>1</v>
      </c>
      <c r="G105" s="8"/>
      <c r="H105" s="8">
        <v>1</v>
      </c>
      <c r="J105" s="2" t="str">
        <f t="shared" si="2"/>
        <v>ü</v>
      </c>
      <c r="K105" s="2" t="str">
        <f t="shared" si="3"/>
        <v>ü</v>
      </c>
    </row>
    <row r="106" spans="1:11">
      <c r="A106" s="9" t="s">
        <v>109</v>
      </c>
      <c r="B106" s="10">
        <v>449841645.55000007</v>
      </c>
      <c r="C106" s="10">
        <v>74156772.609999985</v>
      </c>
      <c r="D106" s="10">
        <v>1999285.8800000001</v>
      </c>
      <c r="E106" s="10">
        <v>373685587.06</v>
      </c>
      <c r="F106" s="10">
        <v>449841645.55000007</v>
      </c>
      <c r="G106" s="10"/>
      <c r="H106" s="10">
        <v>449841645.55000007</v>
      </c>
      <c r="J106" s="2" t="str">
        <f t="shared" si="2"/>
        <v>ü</v>
      </c>
      <c r="K106" s="2" t="str">
        <f t="shared" si="3"/>
        <v>ü</v>
      </c>
    </row>
    <row r="107" spans="1:11">
      <c r="A107" s="3" t="s">
        <v>110</v>
      </c>
      <c r="B107" s="4">
        <v>10235871.469999997</v>
      </c>
      <c r="C107" s="4">
        <v>9073630.0199999977</v>
      </c>
      <c r="D107" s="4">
        <v>122358.63</v>
      </c>
      <c r="E107" s="4">
        <v>1039882.82</v>
      </c>
      <c r="F107" s="4">
        <v>10235871.469999997</v>
      </c>
      <c r="G107" s="4"/>
      <c r="H107" s="4">
        <v>10235871.469999997</v>
      </c>
      <c r="J107" s="2" t="str">
        <f t="shared" si="2"/>
        <v>ü</v>
      </c>
      <c r="K107" s="2" t="str">
        <f t="shared" si="3"/>
        <v>ü</v>
      </c>
    </row>
    <row r="108" spans="1:11">
      <c r="A108" s="5" t="s">
        <v>111</v>
      </c>
      <c r="B108" s="6">
        <v>15049.84</v>
      </c>
      <c r="C108" s="6">
        <v>15049.84</v>
      </c>
      <c r="D108" s="6"/>
      <c r="E108" s="6"/>
      <c r="F108" s="6">
        <v>15049.84</v>
      </c>
      <c r="G108" s="6"/>
      <c r="H108" s="6">
        <v>15049.84</v>
      </c>
      <c r="J108" s="2" t="str">
        <f t="shared" si="2"/>
        <v>ü</v>
      </c>
      <c r="K108" s="2" t="str">
        <f t="shared" si="3"/>
        <v>ü</v>
      </c>
    </row>
    <row r="109" spans="1:11">
      <c r="A109" s="7" t="s">
        <v>112</v>
      </c>
      <c r="B109" s="8">
        <v>15049.84</v>
      </c>
      <c r="C109" s="8">
        <v>15049.84</v>
      </c>
      <c r="D109" s="8"/>
      <c r="E109" s="8"/>
      <c r="F109" s="8">
        <v>15049.84</v>
      </c>
      <c r="G109" s="8"/>
      <c r="H109" s="8">
        <v>15049.84</v>
      </c>
      <c r="J109" s="2" t="str">
        <f t="shared" si="2"/>
        <v>ü</v>
      </c>
      <c r="K109" s="2" t="str">
        <f t="shared" si="3"/>
        <v>ü</v>
      </c>
    </row>
    <row r="110" spans="1:11">
      <c r="A110" s="5" t="s">
        <v>113</v>
      </c>
      <c r="B110" s="6">
        <v>9623534.7399999984</v>
      </c>
      <c r="C110" s="6">
        <v>8909094.7299999986</v>
      </c>
      <c r="D110" s="6">
        <v>115725.35</v>
      </c>
      <c r="E110" s="6">
        <v>598714.65999999992</v>
      </c>
      <c r="F110" s="6">
        <v>9623534.7399999984</v>
      </c>
      <c r="G110" s="6"/>
      <c r="H110" s="6">
        <v>9623534.7399999984</v>
      </c>
      <c r="J110" s="2" t="str">
        <f t="shared" si="2"/>
        <v>ü</v>
      </c>
      <c r="K110" s="2" t="str">
        <f t="shared" si="3"/>
        <v>ü</v>
      </c>
    </row>
    <row r="111" spans="1:11">
      <c r="A111" s="7" t="s">
        <v>114</v>
      </c>
      <c r="B111" s="8">
        <v>9623534.7399999984</v>
      </c>
      <c r="C111" s="8">
        <v>8909094.7299999986</v>
      </c>
      <c r="D111" s="8">
        <v>115725.35</v>
      </c>
      <c r="E111" s="8">
        <v>598714.65999999992</v>
      </c>
      <c r="F111" s="8">
        <v>9623534.7399999984</v>
      </c>
      <c r="G111" s="8"/>
      <c r="H111" s="8">
        <v>9623534.7399999984</v>
      </c>
      <c r="J111" s="2" t="str">
        <f t="shared" si="2"/>
        <v>ü</v>
      </c>
      <c r="K111" s="2" t="str">
        <f t="shared" si="3"/>
        <v>ü</v>
      </c>
    </row>
    <row r="112" spans="1:11">
      <c r="A112" s="5" t="s">
        <v>115</v>
      </c>
      <c r="B112" s="6">
        <v>360954.96</v>
      </c>
      <c r="C112" s="6">
        <v>18154.170000000002</v>
      </c>
      <c r="D112" s="6"/>
      <c r="E112" s="6">
        <v>342800.79000000004</v>
      </c>
      <c r="F112" s="6">
        <v>360954.96</v>
      </c>
      <c r="G112" s="6"/>
      <c r="H112" s="6">
        <v>360954.96</v>
      </c>
      <c r="J112" s="2" t="str">
        <f t="shared" si="2"/>
        <v>ü</v>
      </c>
      <c r="K112" s="2" t="str">
        <f t="shared" si="3"/>
        <v>ü</v>
      </c>
    </row>
    <row r="113" spans="1:11">
      <c r="A113" s="7" t="s">
        <v>116</v>
      </c>
      <c r="B113" s="8">
        <v>148600.53</v>
      </c>
      <c r="C113" s="8">
        <v>18154.170000000002</v>
      </c>
      <c r="D113" s="8"/>
      <c r="E113" s="8">
        <v>130446.36</v>
      </c>
      <c r="F113" s="8">
        <v>148600.53</v>
      </c>
      <c r="G113" s="8"/>
      <c r="H113" s="8">
        <v>148600.53</v>
      </c>
      <c r="J113" s="2" t="str">
        <f t="shared" si="2"/>
        <v>ü</v>
      </c>
      <c r="K113" s="2" t="str">
        <f t="shared" si="3"/>
        <v>ü</v>
      </c>
    </row>
    <row r="114" spans="1:11">
      <c r="A114" s="7" t="s">
        <v>117</v>
      </c>
      <c r="B114" s="8">
        <v>212135.04000000001</v>
      </c>
      <c r="C114" s="8">
        <v>0</v>
      </c>
      <c r="D114" s="8"/>
      <c r="E114" s="8">
        <v>212135.04000000001</v>
      </c>
      <c r="F114" s="8">
        <v>212135.04000000001</v>
      </c>
      <c r="G114" s="8"/>
      <c r="H114" s="8">
        <v>212135.04000000001</v>
      </c>
      <c r="J114" s="2" t="str">
        <f t="shared" si="2"/>
        <v>ü</v>
      </c>
      <c r="K114" s="2" t="str">
        <f t="shared" si="3"/>
        <v>ü</v>
      </c>
    </row>
    <row r="115" spans="1:11">
      <c r="A115" s="7" t="s">
        <v>118</v>
      </c>
      <c r="B115" s="8">
        <v>219.39</v>
      </c>
      <c r="C115" s="8">
        <v>0</v>
      </c>
      <c r="D115" s="8"/>
      <c r="E115" s="8">
        <v>219.39</v>
      </c>
      <c r="F115" s="8">
        <v>219.39</v>
      </c>
      <c r="G115" s="8"/>
      <c r="H115" s="8">
        <v>219.39</v>
      </c>
      <c r="J115" s="2" t="str">
        <f t="shared" si="2"/>
        <v>ü</v>
      </c>
      <c r="K115" s="2" t="str">
        <f t="shared" si="3"/>
        <v>ü</v>
      </c>
    </row>
    <row r="116" spans="1:11">
      <c r="A116" s="5" t="s">
        <v>119</v>
      </c>
      <c r="B116" s="6">
        <v>51868.44</v>
      </c>
      <c r="C116" s="6">
        <v>1443.94</v>
      </c>
      <c r="D116" s="6">
        <v>6633.28</v>
      </c>
      <c r="E116" s="6">
        <v>43791.22</v>
      </c>
      <c r="F116" s="6">
        <v>51868.44</v>
      </c>
      <c r="G116" s="6"/>
      <c r="H116" s="6">
        <v>51868.44</v>
      </c>
      <c r="J116" s="2" t="str">
        <f t="shared" si="2"/>
        <v>ü</v>
      </c>
      <c r="K116" s="2" t="str">
        <f t="shared" si="3"/>
        <v>ü</v>
      </c>
    </row>
    <row r="117" spans="1:11">
      <c r="A117" s="7" t="s">
        <v>120</v>
      </c>
      <c r="B117" s="8">
        <v>51868.44</v>
      </c>
      <c r="C117" s="8">
        <v>1443.94</v>
      </c>
      <c r="D117" s="8">
        <v>6633.28</v>
      </c>
      <c r="E117" s="8">
        <v>43791.22</v>
      </c>
      <c r="F117" s="8">
        <v>51868.44</v>
      </c>
      <c r="G117" s="8"/>
      <c r="H117" s="8">
        <v>51868.44</v>
      </c>
      <c r="J117" s="2" t="str">
        <f t="shared" si="2"/>
        <v>ü</v>
      </c>
      <c r="K117" s="2" t="str">
        <f t="shared" si="3"/>
        <v>ü</v>
      </c>
    </row>
    <row r="118" spans="1:11">
      <c r="A118" s="5" t="s">
        <v>121</v>
      </c>
      <c r="B118" s="6">
        <v>67874.78</v>
      </c>
      <c r="C118" s="6">
        <v>20000</v>
      </c>
      <c r="D118" s="6"/>
      <c r="E118" s="6">
        <v>47874.780000000006</v>
      </c>
      <c r="F118" s="6">
        <v>67874.78</v>
      </c>
      <c r="G118" s="6"/>
      <c r="H118" s="6">
        <v>67874.78</v>
      </c>
      <c r="J118" s="2" t="str">
        <f t="shared" si="2"/>
        <v>ü</v>
      </c>
      <c r="K118" s="2" t="str">
        <f t="shared" si="3"/>
        <v>ü</v>
      </c>
    </row>
    <row r="119" spans="1:11">
      <c r="A119" s="7" t="s">
        <v>122</v>
      </c>
      <c r="B119" s="8">
        <v>67874.78</v>
      </c>
      <c r="C119" s="8">
        <v>20000</v>
      </c>
      <c r="D119" s="8"/>
      <c r="E119" s="8">
        <v>47874.780000000006</v>
      </c>
      <c r="F119" s="8">
        <v>67874.78</v>
      </c>
      <c r="G119" s="8"/>
      <c r="H119" s="8">
        <v>67874.78</v>
      </c>
      <c r="J119" s="2" t="str">
        <f t="shared" si="2"/>
        <v>ü</v>
      </c>
      <c r="K119" s="2" t="str">
        <f t="shared" si="3"/>
        <v>ü</v>
      </c>
    </row>
    <row r="120" spans="1:11">
      <c r="A120" s="5" t="s">
        <v>123</v>
      </c>
      <c r="B120" s="6">
        <v>31679.34</v>
      </c>
      <c r="C120" s="6">
        <v>29887.34</v>
      </c>
      <c r="D120" s="6"/>
      <c r="E120" s="6">
        <v>1792</v>
      </c>
      <c r="F120" s="6">
        <v>31679.34</v>
      </c>
      <c r="G120" s="6"/>
      <c r="H120" s="6">
        <v>31679.34</v>
      </c>
      <c r="J120" s="2" t="str">
        <f t="shared" si="2"/>
        <v>ü</v>
      </c>
      <c r="K120" s="2" t="str">
        <f t="shared" si="3"/>
        <v>ü</v>
      </c>
    </row>
    <row r="121" spans="1:11">
      <c r="A121" s="7" t="s">
        <v>124</v>
      </c>
      <c r="B121" s="8">
        <v>31679.34</v>
      </c>
      <c r="C121" s="8">
        <v>29887.34</v>
      </c>
      <c r="D121" s="8"/>
      <c r="E121" s="8">
        <v>1792</v>
      </c>
      <c r="F121" s="8">
        <v>31679.34</v>
      </c>
      <c r="G121" s="8"/>
      <c r="H121" s="8">
        <v>31679.34</v>
      </c>
      <c r="J121" s="2" t="str">
        <f t="shared" si="2"/>
        <v>ü</v>
      </c>
      <c r="K121" s="2" t="str">
        <f t="shared" si="3"/>
        <v>ü</v>
      </c>
    </row>
    <row r="122" spans="1:11">
      <c r="A122" s="5" t="s">
        <v>125</v>
      </c>
      <c r="B122" s="6">
        <v>20.97</v>
      </c>
      <c r="C122" s="6">
        <v>0</v>
      </c>
      <c r="D122" s="6"/>
      <c r="E122" s="6">
        <v>20.97</v>
      </c>
      <c r="F122" s="6">
        <v>20.97</v>
      </c>
      <c r="G122" s="6"/>
      <c r="H122" s="6">
        <v>20.97</v>
      </c>
      <c r="J122" s="2" t="str">
        <f t="shared" si="2"/>
        <v>ü</v>
      </c>
      <c r="K122" s="2" t="str">
        <f t="shared" si="3"/>
        <v>ü</v>
      </c>
    </row>
    <row r="123" spans="1:11">
      <c r="A123" s="7" t="s">
        <v>126</v>
      </c>
      <c r="B123" s="8">
        <v>20.97</v>
      </c>
      <c r="C123" s="8">
        <v>0</v>
      </c>
      <c r="D123" s="8"/>
      <c r="E123" s="8">
        <v>20.97</v>
      </c>
      <c r="F123" s="8">
        <v>20.97</v>
      </c>
      <c r="G123" s="8"/>
      <c r="H123" s="8">
        <v>20.97</v>
      </c>
      <c r="J123" s="2" t="str">
        <f t="shared" si="2"/>
        <v>ü</v>
      </c>
      <c r="K123" s="2" t="str">
        <f t="shared" si="3"/>
        <v>ü</v>
      </c>
    </row>
    <row r="124" spans="1:11">
      <c r="A124" s="5" t="s">
        <v>127</v>
      </c>
      <c r="B124" s="6">
        <v>84888.4</v>
      </c>
      <c r="C124" s="6">
        <v>80000</v>
      </c>
      <c r="D124" s="6"/>
      <c r="E124" s="6">
        <v>4888.3999999999996</v>
      </c>
      <c r="F124" s="6">
        <v>84888.4</v>
      </c>
      <c r="G124" s="6"/>
      <c r="H124" s="6">
        <v>84888.4</v>
      </c>
      <c r="J124" s="2" t="str">
        <f t="shared" si="2"/>
        <v>ü</v>
      </c>
      <c r="K124" s="2" t="str">
        <f t="shared" si="3"/>
        <v>ü</v>
      </c>
    </row>
    <row r="125" spans="1:11">
      <c r="A125" s="7" t="s">
        <v>128</v>
      </c>
      <c r="B125" s="8">
        <v>84888.4</v>
      </c>
      <c r="C125" s="8">
        <v>80000</v>
      </c>
      <c r="D125" s="8"/>
      <c r="E125" s="8">
        <v>4888.3999999999996</v>
      </c>
      <c r="F125" s="8">
        <v>84888.4</v>
      </c>
      <c r="G125" s="8"/>
      <c r="H125" s="8">
        <v>84888.4</v>
      </c>
      <c r="J125" s="2" t="str">
        <f t="shared" si="2"/>
        <v>ü</v>
      </c>
      <c r="K125" s="2" t="str">
        <f t="shared" si="3"/>
        <v>ü</v>
      </c>
    </row>
    <row r="126" spans="1:11">
      <c r="A126" s="3" t="s">
        <v>129</v>
      </c>
      <c r="B126" s="4">
        <v>7468719.1500000013</v>
      </c>
      <c r="C126" s="4">
        <v>1839093.6100000003</v>
      </c>
      <c r="D126" s="4">
        <v>137138.59</v>
      </c>
      <c r="E126" s="4">
        <v>5492486.9500000002</v>
      </c>
      <c r="F126" s="4">
        <v>7468719.1500000013</v>
      </c>
      <c r="G126" s="4"/>
      <c r="H126" s="4">
        <v>7468719.1500000013</v>
      </c>
      <c r="J126" s="2" t="str">
        <f t="shared" si="2"/>
        <v>ü</v>
      </c>
      <c r="K126" s="2" t="str">
        <f t="shared" si="3"/>
        <v>ü</v>
      </c>
    </row>
    <row r="127" spans="1:11">
      <c r="A127" s="5" t="s">
        <v>130</v>
      </c>
      <c r="B127" s="6">
        <v>21879.33</v>
      </c>
      <c r="C127" s="6">
        <v>0</v>
      </c>
      <c r="D127" s="6"/>
      <c r="E127" s="6">
        <v>21879.33</v>
      </c>
      <c r="F127" s="6">
        <v>21879.33</v>
      </c>
      <c r="G127" s="6"/>
      <c r="H127" s="6">
        <v>21879.33</v>
      </c>
      <c r="J127" s="2" t="str">
        <f t="shared" si="2"/>
        <v>ü</v>
      </c>
      <c r="K127" s="2" t="str">
        <f t="shared" si="3"/>
        <v>ü</v>
      </c>
    </row>
    <row r="128" spans="1:11">
      <c r="A128" s="7" t="s">
        <v>131</v>
      </c>
      <c r="B128" s="8">
        <v>21879.33</v>
      </c>
      <c r="C128" s="8">
        <v>0</v>
      </c>
      <c r="D128" s="8"/>
      <c r="E128" s="8">
        <v>21879.33</v>
      </c>
      <c r="F128" s="8">
        <v>21879.33</v>
      </c>
      <c r="G128" s="8"/>
      <c r="H128" s="8">
        <v>21879.33</v>
      </c>
      <c r="J128" s="2" t="str">
        <f t="shared" si="2"/>
        <v>ü</v>
      </c>
      <c r="K128" s="2" t="str">
        <f t="shared" si="3"/>
        <v>ü</v>
      </c>
    </row>
    <row r="129" spans="1:11">
      <c r="A129" s="5" t="s">
        <v>132</v>
      </c>
      <c r="B129" s="6">
        <v>1066359.02</v>
      </c>
      <c r="C129" s="6">
        <v>372657.5</v>
      </c>
      <c r="D129" s="6">
        <v>30201.599999999999</v>
      </c>
      <c r="E129" s="6">
        <v>663499.91999999993</v>
      </c>
      <c r="F129" s="6">
        <v>1066359.02</v>
      </c>
      <c r="G129" s="6"/>
      <c r="H129" s="6">
        <v>1066359.02</v>
      </c>
      <c r="J129" s="2" t="str">
        <f t="shared" si="2"/>
        <v>ü</v>
      </c>
      <c r="K129" s="2" t="str">
        <f t="shared" si="3"/>
        <v>ü</v>
      </c>
    </row>
    <row r="130" spans="1:11">
      <c r="A130" s="7" t="s">
        <v>133</v>
      </c>
      <c r="B130" s="8">
        <v>1066359.02</v>
      </c>
      <c r="C130" s="8">
        <v>372657.5</v>
      </c>
      <c r="D130" s="8">
        <v>30201.599999999999</v>
      </c>
      <c r="E130" s="8">
        <v>663499.91999999993</v>
      </c>
      <c r="F130" s="8">
        <v>1066359.02</v>
      </c>
      <c r="G130" s="8"/>
      <c r="H130" s="8">
        <v>1066359.02</v>
      </c>
      <c r="J130" s="2" t="str">
        <f t="shared" si="2"/>
        <v>ü</v>
      </c>
      <c r="K130" s="2" t="str">
        <f t="shared" si="3"/>
        <v>ü</v>
      </c>
    </row>
    <row r="131" spans="1:11">
      <c r="A131" s="5" t="s">
        <v>134</v>
      </c>
      <c r="B131" s="6">
        <v>3447084.5700000003</v>
      </c>
      <c r="C131" s="6">
        <v>737043.94000000041</v>
      </c>
      <c r="D131" s="6">
        <v>38098.800000000003</v>
      </c>
      <c r="E131" s="6">
        <v>2671941.83</v>
      </c>
      <c r="F131" s="6">
        <v>3447084.5700000003</v>
      </c>
      <c r="G131" s="6"/>
      <c r="H131" s="6">
        <v>3447084.5700000003</v>
      </c>
      <c r="J131" s="2" t="str">
        <f t="shared" si="2"/>
        <v>ü</v>
      </c>
      <c r="K131" s="2" t="str">
        <f t="shared" si="3"/>
        <v>ü</v>
      </c>
    </row>
    <row r="132" spans="1:11">
      <c r="A132" s="7" t="s">
        <v>135</v>
      </c>
      <c r="B132" s="8">
        <v>1254944.7000000004</v>
      </c>
      <c r="C132" s="8">
        <v>737043.94000000041</v>
      </c>
      <c r="D132" s="8">
        <v>38098.800000000003</v>
      </c>
      <c r="E132" s="8">
        <v>479801.96</v>
      </c>
      <c r="F132" s="8">
        <v>1254944.7000000004</v>
      </c>
      <c r="G132" s="8"/>
      <c r="H132" s="8">
        <v>1254944.7000000004</v>
      </c>
      <c r="J132" s="2" t="str">
        <f t="shared" si="2"/>
        <v>ü</v>
      </c>
      <c r="K132" s="2" t="str">
        <f t="shared" si="3"/>
        <v>ü</v>
      </c>
    </row>
    <row r="133" spans="1:11">
      <c r="A133" s="7" t="s">
        <v>136</v>
      </c>
      <c r="B133" s="8">
        <v>188898.80000000002</v>
      </c>
      <c r="C133" s="8">
        <v>0</v>
      </c>
      <c r="D133" s="8"/>
      <c r="E133" s="8">
        <v>188898.80000000002</v>
      </c>
      <c r="F133" s="8">
        <v>188898.80000000002</v>
      </c>
      <c r="G133" s="8"/>
      <c r="H133" s="8">
        <v>188898.80000000002</v>
      </c>
      <c r="J133" s="2" t="str">
        <f t="shared" ref="J133:J196" si="4">IF(ROUND(SUM(C133:E133),2)=ROUND(F133,2),"ü","N")</f>
        <v>ü</v>
      </c>
      <c r="K133" s="2" t="str">
        <f t="shared" ref="K133:K196" si="5">IF(ROUND(F133-G133,2)=ROUND(H133,2),"ü","N")</f>
        <v>ü</v>
      </c>
    </row>
    <row r="134" spans="1:11">
      <c r="A134" s="7" t="s">
        <v>137</v>
      </c>
      <c r="B134" s="8">
        <v>28111.99</v>
      </c>
      <c r="C134" s="8">
        <v>0</v>
      </c>
      <c r="D134" s="8"/>
      <c r="E134" s="8">
        <v>28111.99</v>
      </c>
      <c r="F134" s="8">
        <v>28111.99</v>
      </c>
      <c r="G134" s="8"/>
      <c r="H134" s="8">
        <v>28111.99</v>
      </c>
      <c r="J134" s="2" t="str">
        <f t="shared" si="4"/>
        <v>ü</v>
      </c>
      <c r="K134" s="2" t="str">
        <f t="shared" si="5"/>
        <v>ü</v>
      </c>
    </row>
    <row r="135" spans="1:11">
      <c r="A135" s="7" t="s">
        <v>138</v>
      </c>
      <c r="B135" s="8">
        <v>1975129.08</v>
      </c>
      <c r="C135" s="8">
        <v>0</v>
      </c>
      <c r="D135" s="8"/>
      <c r="E135" s="8">
        <v>1975129.08</v>
      </c>
      <c r="F135" s="8">
        <v>1975129.08</v>
      </c>
      <c r="G135" s="8"/>
      <c r="H135" s="8">
        <v>1975129.08</v>
      </c>
      <c r="J135" s="2" t="str">
        <f t="shared" si="4"/>
        <v>ü</v>
      </c>
      <c r="K135" s="2" t="str">
        <f t="shared" si="5"/>
        <v>ü</v>
      </c>
    </row>
    <row r="136" spans="1:11">
      <c r="A136" s="5" t="s">
        <v>139</v>
      </c>
      <c r="B136" s="6">
        <v>164770.54999999999</v>
      </c>
      <c r="C136" s="6">
        <v>90787.529999999984</v>
      </c>
      <c r="D136" s="6"/>
      <c r="E136" s="6">
        <v>73983.02</v>
      </c>
      <c r="F136" s="6">
        <v>164770.54999999999</v>
      </c>
      <c r="G136" s="6"/>
      <c r="H136" s="6">
        <v>164770.54999999999</v>
      </c>
      <c r="J136" s="2" t="str">
        <f t="shared" si="4"/>
        <v>ü</v>
      </c>
      <c r="K136" s="2" t="str">
        <f t="shared" si="5"/>
        <v>ü</v>
      </c>
    </row>
    <row r="137" spans="1:11">
      <c r="A137" s="7" t="s">
        <v>140</v>
      </c>
      <c r="B137" s="8">
        <v>164770.54999999999</v>
      </c>
      <c r="C137" s="8">
        <v>90787.529999999984</v>
      </c>
      <c r="D137" s="8"/>
      <c r="E137" s="8">
        <v>73983.02</v>
      </c>
      <c r="F137" s="8">
        <v>164770.54999999999</v>
      </c>
      <c r="G137" s="8"/>
      <c r="H137" s="8">
        <v>164770.54999999999</v>
      </c>
      <c r="J137" s="2" t="str">
        <f t="shared" si="4"/>
        <v>ü</v>
      </c>
      <c r="K137" s="2" t="str">
        <f t="shared" si="5"/>
        <v>ü</v>
      </c>
    </row>
    <row r="138" spans="1:11">
      <c r="A138" s="5" t="s">
        <v>141</v>
      </c>
      <c r="B138" s="6">
        <v>103531.07</v>
      </c>
      <c r="C138" s="6">
        <v>27060.720000000001</v>
      </c>
      <c r="D138" s="6"/>
      <c r="E138" s="6">
        <v>76470.350000000006</v>
      </c>
      <c r="F138" s="6">
        <v>103531.07</v>
      </c>
      <c r="G138" s="6"/>
      <c r="H138" s="6">
        <v>103531.07</v>
      </c>
      <c r="J138" s="2" t="str">
        <f t="shared" si="4"/>
        <v>ü</v>
      </c>
      <c r="K138" s="2" t="str">
        <f t="shared" si="5"/>
        <v>ü</v>
      </c>
    </row>
    <row r="139" spans="1:11">
      <c r="A139" s="7" t="s">
        <v>142</v>
      </c>
      <c r="B139" s="8">
        <v>103531.07</v>
      </c>
      <c r="C139" s="8">
        <v>27060.720000000001</v>
      </c>
      <c r="D139" s="8"/>
      <c r="E139" s="8">
        <v>76470.350000000006</v>
      </c>
      <c r="F139" s="8">
        <v>103531.07</v>
      </c>
      <c r="G139" s="8"/>
      <c r="H139" s="8">
        <v>103531.07</v>
      </c>
      <c r="J139" s="2" t="str">
        <f t="shared" si="4"/>
        <v>ü</v>
      </c>
      <c r="K139" s="2" t="str">
        <f t="shared" si="5"/>
        <v>ü</v>
      </c>
    </row>
    <row r="140" spans="1:11">
      <c r="A140" s="5" t="s">
        <v>143</v>
      </c>
      <c r="B140" s="6">
        <v>2561337.5</v>
      </c>
      <c r="C140" s="6">
        <v>530279.91999999993</v>
      </c>
      <c r="D140" s="6">
        <v>68838.19</v>
      </c>
      <c r="E140" s="6">
        <v>1962219.3900000001</v>
      </c>
      <c r="F140" s="6">
        <v>2561337.5</v>
      </c>
      <c r="G140" s="6"/>
      <c r="H140" s="6">
        <v>2561337.5</v>
      </c>
      <c r="J140" s="2" t="str">
        <f t="shared" si="4"/>
        <v>ü</v>
      </c>
      <c r="K140" s="2" t="str">
        <f t="shared" si="5"/>
        <v>ü</v>
      </c>
    </row>
    <row r="141" spans="1:11">
      <c r="A141" s="7" t="s">
        <v>144</v>
      </c>
      <c r="B141" s="8">
        <v>2561337.5</v>
      </c>
      <c r="C141" s="8">
        <v>530279.91999999993</v>
      </c>
      <c r="D141" s="8">
        <v>68838.19</v>
      </c>
      <c r="E141" s="8">
        <v>1962219.3900000001</v>
      </c>
      <c r="F141" s="8">
        <v>2561337.5</v>
      </c>
      <c r="G141" s="8"/>
      <c r="H141" s="8">
        <v>2561337.5</v>
      </c>
      <c r="J141" s="2" t="str">
        <f t="shared" si="4"/>
        <v>ü</v>
      </c>
      <c r="K141" s="2" t="str">
        <f t="shared" si="5"/>
        <v>ü</v>
      </c>
    </row>
    <row r="142" spans="1:11">
      <c r="A142" s="5" t="s">
        <v>145</v>
      </c>
      <c r="B142" s="6">
        <v>103757.11</v>
      </c>
      <c r="C142" s="6">
        <v>81264</v>
      </c>
      <c r="D142" s="6"/>
      <c r="E142" s="6">
        <v>22493.11</v>
      </c>
      <c r="F142" s="6">
        <v>103757.11</v>
      </c>
      <c r="G142" s="6"/>
      <c r="H142" s="6">
        <v>103757.11</v>
      </c>
      <c r="J142" s="2" t="str">
        <f t="shared" si="4"/>
        <v>ü</v>
      </c>
      <c r="K142" s="2" t="str">
        <f t="shared" si="5"/>
        <v>ü</v>
      </c>
    </row>
    <row r="143" spans="1:11">
      <c r="A143" s="7" t="s">
        <v>146</v>
      </c>
      <c r="B143" s="8">
        <v>103757.11</v>
      </c>
      <c r="C143" s="8">
        <v>81264</v>
      </c>
      <c r="D143" s="8"/>
      <c r="E143" s="8">
        <v>22493.11</v>
      </c>
      <c r="F143" s="8">
        <v>103757.11</v>
      </c>
      <c r="G143" s="8"/>
      <c r="H143" s="8">
        <v>103757.11</v>
      </c>
      <c r="J143" s="2" t="str">
        <f t="shared" si="4"/>
        <v>ü</v>
      </c>
      <c r="K143" s="2" t="str">
        <f t="shared" si="5"/>
        <v>ü</v>
      </c>
    </row>
    <row r="144" spans="1:11">
      <c r="A144" s="3" t="s">
        <v>147</v>
      </c>
      <c r="B144" s="4">
        <v>307067365.53000003</v>
      </c>
      <c r="C144" s="4">
        <v>59524331.50999999</v>
      </c>
      <c r="D144" s="4">
        <v>1687597.17</v>
      </c>
      <c r="E144" s="4">
        <v>245855436.84999999</v>
      </c>
      <c r="F144" s="4">
        <v>307067365.53000003</v>
      </c>
      <c r="G144" s="4"/>
      <c r="H144" s="4">
        <v>307067365.53000003</v>
      </c>
      <c r="J144" s="2" t="str">
        <f t="shared" si="4"/>
        <v>ü</v>
      </c>
      <c r="K144" s="2" t="str">
        <f t="shared" si="5"/>
        <v>ü</v>
      </c>
    </row>
    <row r="145" spans="1:11">
      <c r="A145" s="5" t="s">
        <v>148</v>
      </c>
      <c r="B145" s="6">
        <v>2745871.2800000003</v>
      </c>
      <c r="C145" s="6">
        <v>1062171.98</v>
      </c>
      <c r="D145" s="6">
        <v>40025.550000000003</v>
      </c>
      <c r="E145" s="6">
        <v>1643673.75</v>
      </c>
      <c r="F145" s="6">
        <v>2745871.2800000003</v>
      </c>
      <c r="G145" s="6"/>
      <c r="H145" s="6">
        <v>2745871.2800000003</v>
      </c>
      <c r="J145" s="2" t="str">
        <f t="shared" si="4"/>
        <v>ü</v>
      </c>
      <c r="K145" s="2" t="str">
        <f t="shared" si="5"/>
        <v>ü</v>
      </c>
    </row>
    <row r="146" spans="1:11">
      <c r="A146" s="7" t="s">
        <v>149</v>
      </c>
      <c r="B146" s="8">
        <v>1954645.29</v>
      </c>
      <c r="C146" s="8">
        <v>619996.0199999999</v>
      </c>
      <c r="D146" s="8">
        <v>4677.5200000000004</v>
      </c>
      <c r="E146" s="8">
        <v>1329971.75</v>
      </c>
      <c r="F146" s="8">
        <v>1954645.29</v>
      </c>
      <c r="G146" s="8"/>
      <c r="H146" s="8">
        <v>1954645.29</v>
      </c>
      <c r="J146" s="2" t="str">
        <f t="shared" si="4"/>
        <v>ü</v>
      </c>
      <c r="K146" s="2" t="str">
        <f t="shared" si="5"/>
        <v>ü</v>
      </c>
    </row>
    <row r="147" spans="1:11">
      <c r="A147" s="7" t="s">
        <v>150</v>
      </c>
      <c r="B147" s="8">
        <v>599996.71000000008</v>
      </c>
      <c r="C147" s="8">
        <v>271933.02</v>
      </c>
      <c r="D147" s="8">
        <v>14361.69</v>
      </c>
      <c r="E147" s="8">
        <v>313702.00000000006</v>
      </c>
      <c r="F147" s="8">
        <v>599996.71000000008</v>
      </c>
      <c r="G147" s="8"/>
      <c r="H147" s="8">
        <v>599996.71000000008</v>
      </c>
      <c r="J147" s="2" t="str">
        <f t="shared" si="4"/>
        <v>ü</v>
      </c>
      <c r="K147" s="2" t="str">
        <f t="shared" si="5"/>
        <v>ü</v>
      </c>
    </row>
    <row r="148" spans="1:11">
      <c r="A148" s="7" t="s">
        <v>151</v>
      </c>
      <c r="B148" s="8">
        <v>181113.01000000004</v>
      </c>
      <c r="C148" s="8">
        <v>160126.67000000004</v>
      </c>
      <c r="D148" s="8">
        <v>20986.34</v>
      </c>
      <c r="E148" s="8"/>
      <c r="F148" s="8">
        <v>181113.01000000004</v>
      </c>
      <c r="G148" s="8"/>
      <c r="H148" s="8">
        <v>181113.01000000004</v>
      </c>
      <c r="J148" s="2" t="str">
        <f t="shared" si="4"/>
        <v>ü</v>
      </c>
      <c r="K148" s="2" t="str">
        <f t="shared" si="5"/>
        <v>ü</v>
      </c>
    </row>
    <row r="149" spans="1:11">
      <c r="A149" s="7" t="s">
        <v>152</v>
      </c>
      <c r="B149" s="8">
        <v>10116.269999999999</v>
      </c>
      <c r="C149" s="8">
        <v>10116.269999999999</v>
      </c>
      <c r="D149" s="8"/>
      <c r="E149" s="8"/>
      <c r="F149" s="8">
        <v>10116.269999999999</v>
      </c>
      <c r="G149" s="8"/>
      <c r="H149" s="8">
        <v>10116.269999999999</v>
      </c>
      <c r="J149" s="2" t="str">
        <f t="shared" si="4"/>
        <v>ü</v>
      </c>
      <c r="K149" s="2" t="str">
        <f t="shared" si="5"/>
        <v>ü</v>
      </c>
    </row>
    <row r="150" spans="1:11">
      <c r="A150" s="5" t="s">
        <v>153</v>
      </c>
      <c r="B150" s="6">
        <v>178864839.61000001</v>
      </c>
      <c r="C150" s="6">
        <v>4160968.169999999</v>
      </c>
      <c r="D150" s="6">
        <v>216511.8</v>
      </c>
      <c r="E150" s="6">
        <v>174487359.63999999</v>
      </c>
      <c r="F150" s="6">
        <v>178864839.61000001</v>
      </c>
      <c r="G150" s="6"/>
      <c r="H150" s="6">
        <v>178864839.61000001</v>
      </c>
      <c r="J150" s="2" t="str">
        <f t="shared" si="4"/>
        <v>ü</v>
      </c>
      <c r="K150" s="2" t="str">
        <f t="shared" si="5"/>
        <v>ü</v>
      </c>
    </row>
    <row r="151" spans="1:11">
      <c r="A151" s="7" t="s">
        <v>154</v>
      </c>
      <c r="B151" s="8">
        <v>14679185.49</v>
      </c>
      <c r="C151" s="8">
        <v>2569024.8099999996</v>
      </c>
      <c r="D151" s="8">
        <v>72124.01999999999</v>
      </c>
      <c r="E151" s="8">
        <v>12038036.66</v>
      </c>
      <c r="F151" s="8">
        <v>14679185.49</v>
      </c>
      <c r="G151" s="8"/>
      <c r="H151" s="8">
        <v>14679185.49</v>
      </c>
      <c r="J151" s="2" t="str">
        <f t="shared" si="4"/>
        <v>ü</v>
      </c>
      <c r="K151" s="2" t="str">
        <f t="shared" si="5"/>
        <v>ü</v>
      </c>
    </row>
    <row r="152" spans="1:11">
      <c r="A152" s="7" t="s">
        <v>155</v>
      </c>
      <c r="B152" s="8">
        <v>1907854.6699999997</v>
      </c>
      <c r="C152" s="8">
        <v>286728</v>
      </c>
      <c r="D152" s="8">
        <v>3320.5</v>
      </c>
      <c r="E152" s="8">
        <v>1617806.1699999997</v>
      </c>
      <c r="F152" s="8">
        <v>1907854.6699999997</v>
      </c>
      <c r="G152" s="8"/>
      <c r="H152" s="8">
        <v>1907854.6699999997</v>
      </c>
      <c r="J152" s="2" t="str">
        <f t="shared" si="4"/>
        <v>ü</v>
      </c>
      <c r="K152" s="2" t="str">
        <f t="shared" si="5"/>
        <v>ü</v>
      </c>
    </row>
    <row r="153" spans="1:11">
      <c r="A153" s="7" t="s">
        <v>156</v>
      </c>
      <c r="B153" s="8">
        <v>2646376.8200000003</v>
      </c>
      <c r="C153" s="8">
        <v>64087.11</v>
      </c>
      <c r="D153" s="8"/>
      <c r="E153" s="8">
        <v>2582289.7100000004</v>
      </c>
      <c r="F153" s="8">
        <v>2646376.8200000003</v>
      </c>
      <c r="G153" s="8"/>
      <c r="H153" s="8">
        <v>2646376.8200000003</v>
      </c>
      <c r="J153" s="2" t="str">
        <f t="shared" si="4"/>
        <v>ü</v>
      </c>
      <c r="K153" s="2" t="str">
        <f t="shared" si="5"/>
        <v>ü</v>
      </c>
    </row>
    <row r="154" spans="1:11">
      <c r="A154" s="7" t="s">
        <v>157</v>
      </c>
      <c r="B154" s="8">
        <v>1386994.46</v>
      </c>
      <c r="C154" s="8">
        <v>344597.48000000004</v>
      </c>
      <c r="D154" s="8"/>
      <c r="E154" s="8">
        <v>1042396.98</v>
      </c>
      <c r="F154" s="8">
        <v>1386994.46</v>
      </c>
      <c r="G154" s="8"/>
      <c r="H154" s="8">
        <v>1386994.46</v>
      </c>
      <c r="J154" s="2" t="str">
        <f t="shared" si="4"/>
        <v>ü</v>
      </c>
      <c r="K154" s="2" t="str">
        <f t="shared" si="5"/>
        <v>ü</v>
      </c>
    </row>
    <row r="155" spans="1:11">
      <c r="A155" s="7" t="s">
        <v>158</v>
      </c>
      <c r="B155" s="8">
        <v>519631.88999999996</v>
      </c>
      <c r="C155" s="8">
        <v>73217.869999999981</v>
      </c>
      <c r="D155" s="8"/>
      <c r="E155" s="8">
        <v>446414.01999999996</v>
      </c>
      <c r="F155" s="8">
        <v>519631.88999999996</v>
      </c>
      <c r="G155" s="8"/>
      <c r="H155" s="8">
        <v>519631.88999999996</v>
      </c>
      <c r="J155" s="2" t="str">
        <f t="shared" si="4"/>
        <v>ü</v>
      </c>
      <c r="K155" s="2" t="str">
        <f t="shared" si="5"/>
        <v>ü</v>
      </c>
    </row>
    <row r="156" spans="1:11">
      <c r="A156" s="7" t="s">
        <v>159</v>
      </c>
      <c r="B156" s="8">
        <v>921538.25000000023</v>
      </c>
      <c r="C156" s="8">
        <v>92397.55</v>
      </c>
      <c r="D156" s="8"/>
      <c r="E156" s="8">
        <v>829140.70000000019</v>
      </c>
      <c r="F156" s="8">
        <v>921538.25000000023</v>
      </c>
      <c r="G156" s="8"/>
      <c r="H156" s="8">
        <v>921538.25000000023</v>
      </c>
      <c r="J156" s="2" t="str">
        <f t="shared" si="4"/>
        <v>ü</v>
      </c>
      <c r="K156" s="2" t="str">
        <f t="shared" si="5"/>
        <v>ü</v>
      </c>
    </row>
    <row r="157" spans="1:11">
      <c r="A157" s="7" t="s">
        <v>160</v>
      </c>
      <c r="B157" s="8">
        <v>149659.65</v>
      </c>
      <c r="C157" s="8">
        <v>149659.65</v>
      </c>
      <c r="D157" s="8"/>
      <c r="E157" s="8"/>
      <c r="F157" s="8">
        <v>149659.65</v>
      </c>
      <c r="G157" s="8"/>
      <c r="H157" s="8">
        <v>149659.65</v>
      </c>
      <c r="J157" s="2" t="str">
        <f t="shared" si="4"/>
        <v>ü</v>
      </c>
      <c r="K157" s="2" t="str">
        <f t="shared" si="5"/>
        <v>ü</v>
      </c>
    </row>
    <row r="158" spans="1:11">
      <c r="A158" s="7" t="s">
        <v>161</v>
      </c>
      <c r="B158" s="8">
        <v>153.84</v>
      </c>
      <c r="C158" s="8">
        <v>153.84</v>
      </c>
      <c r="D158" s="8"/>
      <c r="E158" s="8"/>
      <c r="F158" s="8">
        <v>153.84</v>
      </c>
      <c r="G158" s="8"/>
      <c r="H158" s="8">
        <v>153.84</v>
      </c>
      <c r="J158" s="2" t="str">
        <f t="shared" si="4"/>
        <v>ü</v>
      </c>
      <c r="K158" s="2" t="str">
        <f t="shared" si="5"/>
        <v>ü</v>
      </c>
    </row>
    <row r="159" spans="1:11">
      <c r="A159" s="7" t="s">
        <v>162</v>
      </c>
      <c r="B159" s="8">
        <v>780625.4800000001</v>
      </c>
      <c r="C159" s="8">
        <v>581101.8600000001</v>
      </c>
      <c r="D159" s="8">
        <v>141067.28</v>
      </c>
      <c r="E159" s="8">
        <v>58456.340000000004</v>
      </c>
      <c r="F159" s="8">
        <v>780625.4800000001</v>
      </c>
      <c r="G159" s="8"/>
      <c r="H159" s="8">
        <v>780625.4800000001</v>
      </c>
      <c r="J159" s="2" t="str">
        <f t="shared" si="4"/>
        <v>ü</v>
      </c>
      <c r="K159" s="2" t="str">
        <f t="shared" si="5"/>
        <v>ü</v>
      </c>
    </row>
    <row r="160" spans="1:11">
      <c r="A160" s="7" t="s">
        <v>163</v>
      </c>
      <c r="B160" s="8">
        <v>22011.140000000003</v>
      </c>
      <c r="C160" s="8"/>
      <c r="D160" s="8"/>
      <c r="E160" s="8">
        <v>22011.140000000003</v>
      </c>
      <c r="F160" s="8">
        <v>22011.140000000003</v>
      </c>
      <c r="G160" s="8"/>
      <c r="H160" s="8">
        <v>22011.140000000003</v>
      </c>
      <c r="J160" s="2" t="str">
        <f t="shared" si="4"/>
        <v>ü</v>
      </c>
      <c r="K160" s="2" t="str">
        <f t="shared" si="5"/>
        <v>ü</v>
      </c>
    </row>
    <row r="161" spans="1:11">
      <c r="A161" s="7" t="s">
        <v>164</v>
      </c>
      <c r="B161" s="8">
        <v>37990.74</v>
      </c>
      <c r="C161" s="8"/>
      <c r="D161" s="8"/>
      <c r="E161" s="8">
        <v>37990.74</v>
      </c>
      <c r="F161" s="8">
        <v>37990.74</v>
      </c>
      <c r="G161" s="8"/>
      <c r="H161" s="8">
        <v>37990.74</v>
      </c>
      <c r="J161" s="2" t="str">
        <f t="shared" si="4"/>
        <v>ü</v>
      </c>
      <c r="K161" s="2" t="str">
        <f t="shared" si="5"/>
        <v>ü</v>
      </c>
    </row>
    <row r="162" spans="1:11">
      <c r="A162" s="7" t="s">
        <v>165</v>
      </c>
      <c r="B162" s="8">
        <v>34536.5</v>
      </c>
      <c r="C162" s="8"/>
      <c r="D162" s="8"/>
      <c r="E162" s="8">
        <v>34536.5</v>
      </c>
      <c r="F162" s="8">
        <v>34536.5</v>
      </c>
      <c r="G162" s="8"/>
      <c r="H162" s="8">
        <v>34536.5</v>
      </c>
      <c r="J162" s="2" t="str">
        <f t="shared" si="4"/>
        <v>ü</v>
      </c>
      <c r="K162" s="2" t="str">
        <f t="shared" si="5"/>
        <v>ü</v>
      </c>
    </row>
    <row r="163" spans="1:11">
      <c r="A163" s="7" t="s">
        <v>166</v>
      </c>
      <c r="B163" s="8">
        <v>28262465.359999999</v>
      </c>
      <c r="C163" s="8"/>
      <c r="D163" s="8"/>
      <c r="E163" s="8">
        <v>28262465.359999999</v>
      </c>
      <c r="F163" s="8">
        <v>28262465.359999999</v>
      </c>
      <c r="G163" s="8"/>
      <c r="H163" s="8">
        <v>28262465.359999999</v>
      </c>
      <c r="J163" s="2" t="str">
        <f t="shared" si="4"/>
        <v>ü</v>
      </c>
      <c r="K163" s="2" t="str">
        <f t="shared" si="5"/>
        <v>ü</v>
      </c>
    </row>
    <row r="164" spans="1:11">
      <c r="A164" s="7" t="s">
        <v>167</v>
      </c>
      <c r="B164" s="8">
        <v>32252486.469999999</v>
      </c>
      <c r="C164" s="8"/>
      <c r="D164" s="8"/>
      <c r="E164" s="8">
        <v>32252486.469999999</v>
      </c>
      <c r="F164" s="8">
        <v>32252486.469999999</v>
      </c>
      <c r="G164" s="8"/>
      <c r="H164" s="8">
        <v>32252486.469999999</v>
      </c>
      <c r="J164" s="2" t="str">
        <f t="shared" si="4"/>
        <v>ü</v>
      </c>
      <c r="K164" s="2" t="str">
        <f t="shared" si="5"/>
        <v>ü</v>
      </c>
    </row>
    <row r="165" spans="1:11">
      <c r="A165" s="7" t="s">
        <v>168</v>
      </c>
      <c r="B165" s="8">
        <v>8292403.3600000003</v>
      </c>
      <c r="C165" s="8"/>
      <c r="D165" s="8"/>
      <c r="E165" s="8">
        <v>8292403.3600000003</v>
      </c>
      <c r="F165" s="8">
        <v>8292403.3600000003</v>
      </c>
      <c r="G165" s="8"/>
      <c r="H165" s="8">
        <v>8292403.3600000003</v>
      </c>
      <c r="J165" s="2" t="str">
        <f t="shared" si="4"/>
        <v>ü</v>
      </c>
      <c r="K165" s="2" t="str">
        <f t="shared" si="5"/>
        <v>ü</v>
      </c>
    </row>
    <row r="166" spans="1:11">
      <c r="A166" s="7" t="s">
        <v>169</v>
      </c>
      <c r="B166" s="8">
        <v>2646788.75</v>
      </c>
      <c r="C166" s="8"/>
      <c r="D166" s="8"/>
      <c r="E166" s="8">
        <v>2646788.75</v>
      </c>
      <c r="F166" s="8">
        <v>2646788.75</v>
      </c>
      <c r="G166" s="8"/>
      <c r="H166" s="8">
        <v>2646788.75</v>
      </c>
      <c r="J166" s="2" t="str">
        <f t="shared" si="4"/>
        <v>ü</v>
      </c>
      <c r="K166" s="2" t="str">
        <f t="shared" si="5"/>
        <v>ü</v>
      </c>
    </row>
    <row r="167" spans="1:11">
      <c r="A167" s="7" t="s">
        <v>170</v>
      </c>
      <c r="B167" s="8">
        <v>994939.42999999993</v>
      </c>
      <c r="C167" s="8"/>
      <c r="D167" s="8"/>
      <c r="E167" s="8">
        <v>994939.42999999993</v>
      </c>
      <c r="F167" s="8">
        <v>994939.42999999993</v>
      </c>
      <c r="G167" s="8"/>
      <c r="H167" s="8">
        <v>994939.42999999993</v>
      </c>
      <c r="J167" s="2" t="str">
        <f t="shared" si="4"/>
        <v>ü</v>
      </c>
      <c r="K167" s="2" t="str">
        <f t="shared" si="5"/>
        <v>ü</v>
      </c>
    </row>
    <row r="168" spans="1:11">
      <c r="A168" s="7" t="s">
        <v>171</v>
      </c>
      <c r="B168" s="8">
        <v>3143215.81</v>
      </c>
      <c r="C168" s="8"/>
      <c r="D168" s="8"/>
      <c r="E168" s="8">
        <v>3143215.81</v>
      </c>
      <c r="F168" s="8">
        <v>3143215.81</v>
      </c>
      <c r="G168" s="8"/>
      <c r="H168" s="8">
        <v>3143215.81</v>
      </c>
      <c r="J168" s="2" t="str">
        <f t="shared" si="4"/>
        <v>ü</v>
      </c>
      <c r="K168" s="2" t="str">
        <f t="shared" si="5"/>
        <v>ü</v>
      </c>
    </row>
    <row r="169" spans="1:11">
      <c r="A169" s="7" t="s">
        <v>172</v>
      </c>
      <c r="B169" s="8">
        <v>1765534.73</v>
      </c>
      <c r="C169" s="8"/>
      <c r="D169" s="8"/>
      <c r="E169" s="8">
        <v>1765534.73</v>
      </c>
      <c r="F169" s="8">
        <v>1765534.73</v>
      </c>
      <c r="G169" s="8"/>
      <c r="H169" s="8">
        <v>1765534.73</v>
      </c>
      <c r="J169" s="2" t="str">
        <f t="shared" si="4"/>
        <v>ü</v>
      </c>
      <c r="K169" s="2" t="str">
        <f t="shared" si="5"/>
        <v>ü</v>
      </c>
    </row>
    <row r="170" spans="1:11">
      <c r="A170" s="7" t="s">
        <v>173</v>
      </c>
      <c r="B170" s="8">
        <v>8999983.6999999993</v>
      </c>
      <c r="C170" s="8"/>
      <c r="D170" s="8"/>
      <c r="E170" s="8">
        <v>8999983.6999999993</v>
      </c>
      <c r="F170" s="8">
        <v>8999983.6999999993</v>
      </c>
      <c r="G170" s="8"/>
      <c r="H170" s="8">
        <v>8999983.6999999993</v>
      </c>
      <c r="J170" s="2" t="str">
        <f t="shared" si="4"/>
        <v>ü</v>
      </c>
      <c r="K170" s="2" t="str">
        <f t="shared" si="5"/>
        <v>ü</v>
      </c>
    </row>
    <row r="171" spans="1:11">
      <c r="A171" s="7" t="s">
        <v>174</v>
      </c>
      <c r="B171" s="8">
        <v>146224.23000000001</v>
      </c>
      <c r="C171" s="8"/>
      <c r="D171" s="8"/>
      <c r="E171" s="8">
        <v>146224.23000000001</v>
      </c>
      <c r="F171" s="8">
        <v>146224.23000000001</v>
      </c>
      <c r="G171" s="8"/>
      <c r="H171" s="8">
        <v>146224.23000000001</v>
      </c>
      <c r="J171" s="2" t="str">
        <f t="shared" si="4"/>
        <v>ü</v>
      </c>
      <c r="K171" s="2" t="str">
        <f t="shared" si="5"/>
        <v>ü</v>
      </c>
    </row>
    <row r="172" spans="1:11">
      <c r="A172" s="7" t="s">
        <v>175</v>
      </c>
      <c r="B172" s="8">
        <v>793359.10999999987</v>
      </c>
      <c r="C172" s="8"/>
      <c r="D172" s="8"/>
      <c r="E172" s="8">
        <v>793359.10999999987</v>
      </c>
      <c r="F172" s="8">
        <v>793359.10999999987</v>
      </c>
      <c r="G172" s="8"/>
      <c r="H172" s="8">
        <v>793359.10999999987</v>
      </c>
      <c r="J172" s="2" t="str">
        <f t="shared" si="4"/>
        <v>ü</v>
      </c>
      <c r="K172" s="2" t="str">
        <f t="shared" si="5"/>
        <v>ü</v>
      </c>
    </row>
    <row r="173" spans="1:11">
      <c r="A173" s="7" t="s">
        <v>176</v>
      </c>
      <c r="B173" s="8">
        <v>26428649.150000006</v>
      </c>
      <c r="C173" s="8"/>
      <c r="D173" s="8"/>
      <c r="E173" s="8">
        <v>26428649.150000006</v>
      </c>
      <c r="F173" s="8">
        <v>26428649.150000006</v>
      </c>
      <c r="G173" s="8"/>
      <c r="H173" s="8">
        <v>26428649.150000006</v>
      </c>
      <c r="J173" s="2" t="str">
        <f t="shared" si="4"/>
        <v>ü</v>
      </c>
      <c r="K173" s="2" t="str">
        <f t="shared" si="5"/>
        <v>ü</v>
      </c>
    </row>
    <row r="174" spans="1:11">
      <c r="A174" s="7" t="s">
        <v>177</v>
      </c>
      <c r="B174" s="8">
        <v>2041031.3699999999</v>
      </c>
      <c r="C174" s="8"/>
      <c r="D174" s="8"/>
      <c r="E174" s="8">
        <v>2041031.3699999999</v>
      </c>
      <c r="F174" s="8">
        <v>2041031.3699999999</v>
      </c>
      <c r="G174" s="8"/>
      <c r="H174" s="8">
        <v>2041031.3699999999</v>
      </c>
      <c r="J174" s="2" t="str">
        <f t="shared" si="4"/>
        <v>ü</v>
      </c>
      <c r="K174" s="2" t="str">
        <f t="shared" si="5"/>
        <v>ü</v>
      </c>
    </row>
    <row r="175" spans="1:11">
      <c r="A175" s="7" t="s">
        <v>178</v>
      </c>
      <c r="B175" s="8">
        <v>15332501.449999997</v>
      </c>
      <c r="C175" s="8"/>
      <c r="D175" s="8"/>
      <c r="E175" s="8">
        <v>15332501.449999997</v>
      </c>
      <c r="F175" s="8">
        <v>15332501.449999997</v>
      </c>
      <c r="G175" s="8"/>
      <c r="H175" s="8">
        <v>15332501.449999997</v>
      </c>
      <c r="J175" s="2" t="str">
        <f t="shared" si="4"/>
        <v>ü</v>
      </c>
      <c r="K175" s="2" t="str">
        <f t="shared" si="5"/>
        <v>ü</v>
      </c>
    </row>
    <row r="176" spans="1:11">
      <c r="A176" s="7" t="s">
        <v>179</v>
      </c>
      <c r="B176" s="8">
        <v>238530.16999999998</v>
      </c>
      <c r="C176" s="8"/>
      <c r="D176" s="8"/>
      <c r="E176" s="8">
        <v>238530.16999999998</v>
      </c>
      <c r="F176" s="8">
        <v>238530.16999999998</v>
      </c>
      <c r="G176" s="8"/>
      <c r="H176" s="8">
        <v>238530.16999999998</v>
      </c>
      <c r="J176" s="2" t="str">
        <f t="shared" si="4"/>
        <v>ü</v>
      </c>
      <c r="K176" s="2" t="str">
        <f t="shared" si="5"/>
        <v>ü</v>
      </c>
    </row>
    <row r="177" spans="1:11">
      <c r="A177" s="7" t="s">
        <v>180</v>
      </c>
      <c r="B177" s="8">
        <v>499762.62999999995</v>
      </c>
      <c r="C177" s="8"/>
      <c r="D177" s="8"/>
      <c r="E177" s="8">
        <v>499762.62999999995</v>
      </c>
      <c r="F177" s="8">
        <v>499762.62999999995</v>
      </c>
      <c r="G177" s="8"/>
      <c r="H177" s="8">
        <v>499762.62999999995</v>
      </c>
      <c r="J177" s="2" t="str">
        <f t="shared" si="4"/>
        <v>ü</v>
      </c>
      <c r="K177" s="2" t="str">
        <f t="shared" si="5"/>
        <v>ü</v>
      </c>
    </row>
    <row r="178" spans="1:11">
      <c r="A178" s="7" t="s">
        <v>181</v>
      </c>
      <c r="B178" s="8">
        <v>11598.97</v>
      </c>
      <c r="C178" s="8"/>
      <c r="D178" s="8"/>
      <c r="E178" s="8">
        <v>11598.97</v>
      </c>
      <c r="F178" s="8">
        <v>11598.97</v>
      </c>
      <c r="G178" s="8"/>
      <c r="H178" s="8">
        <v>11598.97</v>
      </c>
      <c r="J178" s="2" t="str">
        <f t="shared" si="4"/>
        <v>ü</v>
      </c>
      <c r="K178" s="2" t="str">
        <f t="shared" si="5"/>
        <v>ü</v>
      </c>
    </row>
    <row r="179" spans="1:11">
      <c r="A179" s="7" t="s">
        <v>182</v>
      </c>
      <c r="B179" s="8">
        <v>16429793.289999999</v>
      </c>
      <c r="C179" s="8"/>
      <c r="D179" s="8"/>
      <c r="E179" s="8">
        <v>16429793.289999999</v>
      </c>
      <c r="F179" s="8">
        <v>16429793.289999999</v>
      </c>
      <c r="G179" s="8"/>
      <c r="H179" s="8">
        <v>16429793.289999999</v>
      </c>
      <c r="J179" s="2" t="str">
        <f t="shared" si="4"/>
        <v>ü</v>
      </c>
      <c r="K179" s="2" t="str">
        <f t="shared" si="5"/>
        <v>ü</v>
      </c>
    </row>
    <row r="180" spans="1:11">
      <c r="A180" s="7" t="s">
        <v>183</v>
      </c>
      <c r="B180" s="8">
        <v>628025.28000000014</v>
      </c>
      <c r="C180" s="8"/>
      <c r="D180" s="8"/>
      <c r="E180" s="8">
        <v>628025.28000000014</v>
      </c>
      <c r="F180" s="8">
        <v>628025.28000000014</v>
      </c>
      <c r="G180" s="8"/>
      <c r="H180" s="8">
        <v>628025.28000000014</v>
      </c>
      <c r="J180" s="2" t="str">
        <f t="shared" si="4"/>
        <v>ü</v>
      </c>
      <c r="K180" s="2" t="str">
        <f t="shared" si="5"/>
        <v>ü</v>
      </c>
    </row>
    <row r="181" spans="1:11">
      <c r="A181" s="7" t="s">
        <v>184</v>
      </c>
      <c r="B181" s="8">
        <v>5150730.51</v>
      </c>
      <c r="C181" s="8"/>
      <c r="D181" s="8"/>
      <c r="E181" s="8">
        <v>5150730.51</v>
      </c>
      <c r="F181" s="8">
        <v>5150730.51</v>
      </c>
      <c r="G181" s="8"/>
      <c r="H181" s="8">
        <v>5150730.51</v>
      </c>
      <c r="J181" s="2" t="str">
        <f t="shared" si="4"/>
        <v>ü</v>
      </c>
      <c r="K181" s="2" t="str">
        <f t="shared" si="5"/>
        <v>ü</v>
      </c>
    </row>
    <row r="182" spans="1:11">
      <c r="A182" s="7" t="s">
        <v>185</v>
      </c>
      <c r="B182" s="8">
        <v>1150317.29</v>
      </c>
      <c r="C182" s="8"/>
      <c r="D182" s="8"/>
      <c r="E182" s="8">
        <v>1150317.29</v>
      </c>
      <c r="F182" s="8">
        <v>1150317.29</v>
      </c>
      <c r="G182" s="8"/>
      <c r="H182" s="8">
        <v>1150317.29</v>
      </c>
      <c r="J182" s="2" t="str">
        <f t="shared" si="4"/>
        <v>ü</v>
      </c>
      <c r="K182" s="2" t="str">
        <f t="shared" si="5"/>
        <v>ü</v>
      </c>
    </row>
    <row r="183" spans="1:11">
      <c r="A183" s="7" t="s">
        <v>186</v>
      </c>
      <c r="B183" s="8">
        <v>444665.9599999999</v>
      </c>
      <c r="C183" s="8"/>
      <c r="D183" s="8"/>
      <c r="E183" s="8">
        <v>444665.9599999999</v>
      </c>
      <c r="F183" s="8">
        <v>444665.9599999999</v>
      </c>
      <c r="G183" s="8"/>
      <c r="H183" s="8">
        <v>444665.9599999999</v>
      </c>
      <c r="J183" s="2" t="str">
        <f t="shared" si="4"/>
        <v>ü</v>
      </c>
      <c r="K183" s="2" t="str">
        <f t="shared" si="5"/>
        <v>ü</v>
      </c>
    </row>
    <row r="184" spans="1:11">
      <c r="A184" s="7" t="s">
        <v>187</v>
      </c>
      <c r="B184" s="8">
        <v>113104.37000000001</v>
      </c>
      <c r="C184" s="8"/>
      <c r="D184" s="8"/>
      <c r="E184" s="8">
        <v>113104.37000000001</v>
      </c>
      <c r="F184" s="8">
        <v>113104.37000000001</v>
      </c>
      <c r="G184" s="8"/>
      <c r="H184" s="8">
        <v>113104.37000000001</v>
      </c>
      <c r="J184" s="2" t="str">
        <f t="shared" si="4"/>
        <v>ü</v>
      </c>
      <c r="K184" s="2" t="str">
        <f t="shared" si="5"/>
        <v>ü</v>
      </c>
    </row>
    <row r="185" spans="1:11">
      <c r="A185" s="7" t="s">
        <v>188</v>
      </c>
      <c r="B185" s="8">
        <v>2888.93</v>
      </c>
      <c r="C185" s="8"/>
      <c r="D185" s="8"/>
      <c r="E185" s="8">
        <v>2888.93</v>
      </c>
      <c r="F185" s="8">
        <v>2888.93</v>
      </c>
      <c r="G185" s="8"/>
      <c r="H185" s="8">
        <v>2888.93</v>
      </c>
      <c r="J185" s="2" t="str">
        <f t="shared" si="4"/>
        <v>ü</v>
      </c>
      <c r="K185" s="2" t="str">
        <f t="shared" si="5"/>
        <v>ü</v>
      </c>
    </row>
    <row r="186" spans="1:11">
      <c r="A186" s="7" t="s">
        <v>189</v>
      </c>
      <c r="B186" s="8">
        <v>9280.36</v>
      </c>
      <c r="C186" s="8"/>
      <c r="D186" s="8"/>
      <c r="E186" s="8">
        <v>9280.36</v>
      </c>
      <c r="F186" s="8">
        <v>9280.36</v>
      </c>
      <c r="G186" s="8"/>
      <c r="H186" s="8">
        <v>9280.36</v>
      </c>
      <c r="J186" s="2" t="str">
        <f t="shared" si="4"/>
        <v>ü</v>
      </c>
      <c r="K186" s="2" t="str">
        <f t="shared" si="5"/>
        <v>ü</v>
      </c>
    </row>
    <row r="187" spans="1:11">
      <c r="A187" s="5" t="s">
        <v>190</v>
      </c>
      <c r="B187" s="6">
        <v>5514769.4799999995</v>
      </c>
      <c r="C187" s="6">
        <v>3083501.1199999996</v>
      </c>
      <c r="D187" s="6"/>
      <c r="E187" s="6">
        <v>2431268.36</v>
      </c>
      <c r="F187" s="6">
        <v>5514769.4799999995</v>
      </c>
      <c r="G187" s="6"/>
      <c r="H187" s="6">
        <v>5514769.4799999995</v>
      </c>
      <c r="J187" s="2" t="str">
        <f t="shared" si="4"/>
        <v>ü</v>
      </c>
      <c r="K187" s="2" t="str">
        <f t="shared" si="5"/>
        <v>ü</v>
      </c>
    </row>
    <row r="188" spans="1:11">
      <c r="A188" s="7" t="s">
        <v>191</v>
      </c>
      <c r="B188" s="8">
        <v>4882335.8699999992</v>
      </c>
      <c r="C188" s="8">
        <v>2641944.6499999994</v>
      </c>
      <c r="D188" s="8"/>
      <c r="E188" s="8">
        <v>2240391.2199999997</v>
      </c>
      <c r="F188" s="8">
        <v>4882335.8699999992</v>
      </c>
      <c r="G188" s="8"/>
      <c r="H188" s="8">
        <v>4882335.8699999992</v>
      </c>
      <c r="J188" s="2" t="str">
        <f t="shared" si="4"/>
        <v>ü</v>
      </c>
      <c r="K188" s="2" t="str">
        <f t="shared" si="5"/>
        <v>ü</v>
      </c>
    </row>
    <row r="189" spans="1:11">
      <c r="A189" s="7" t="s">
        <v>192</v>
      </c>
      <c r="B189" s="8">
        <v>632433.6100000001</v>
      </c>
      <c r="C189" s="8">
        <v>441556.47000000003</v>
      </c>
      <c r="D189" s="8"/>
      <c r="E189" s="8">
        <v>190877.14</v>
      </c>
      <c r="F189" s="8">
        <v>632433.6100000001</v>
      </c>
      <c r="G189" s="8"/>
      <c r="H189" s="8">
        <v>632433.6100000001</v>
      </c>
      <c r="J189" s="2" t="str">
        <f t="shared" si="4"/>
        <v>ü</v>
      </c>
      <c r="K189" s="2" t="str">
        <f t="shared" si="5"/>
        <v>ü</v>
      </c>
    </row>
    <row r="190" spans="1:11">
      <c r="A190" s="5" t="s">
        <v>193</v>
      </c>
      <c r="B190" s="6">
        <v>10260567.209999997</v>
      </c>
      <c r="C190" s="6">
        <v>9766878.8899999969</v>
      </c>
      <c r="D190" s="6"/>
      <c r="E190" s="6">
        <v>493688.32000000007</v>
      </c>
      <c r="F190" s="6">
        <v>10260567.209999997</v>
      </c>
      <c r="G190" s="6"/>
      <c r="H190" s="6">
        <v>10260567.209999997</v>
      </c>
      <c r="J190" s="2" t="str">
        <f t="shared" si="4"/>
        <v>ü</v>
      </c>
      <c r="K190" s="2" t="str">
        <f t="shared" si="5"/>
        <v>ü</v>
      </c>
    </row>
    <row r="191" spans="1:11">
      <c r="A191" s="7" t="s">
        <v>194</v>
      </c>
      <c r="B191" s="8">
        <v>10260567.209999997</v>
      </c>
      <c r="C191" s="8">
        <v>9766878.8899999969</v>
      </c>
      <c r="D191" s="8"/>
      <c r="E191" s="8">
        <v>493688.32000000007</v>
      </c>
      <c r="F191" s="8">
        <v>10260567.209999997</v>
      </c>
      <c r="G191" s="8"/>
      <c r="H191" s="8">
        <v>10260567.209999997</v>
      </c>
      <c r="J191" s="2" t="str">
        <f t="shared" si="4"/>
        <v>ü</v>
      </c>
      <c r="K191" s="2" t="str">
        <f t="shared" si="5"/>
        <v>ü</v>
      </c>
    </row>
    <row r="192" spans="1:11">
      <c r="A192" s="5" t="s">
        <v>195</v>
      </c>
      <c r="B192" s="6">
        <v>2000251.9000000001</v>
      </c>
      <c r="C192" s="6">
        <v>309438.74000000005</v>
      </c>
      <c r="D192" s="6"/>
      <c r="E192" s="6">
        <v>1690813.1600000001</v>
      </c>
      <c r="F192" s="6">
        <v>2000251.9000000001</v>
      </c>
      <c r="G192" s="6"/>
      <c r="H192" s="6">
        <v>2000251.9000000001</v>
      </c>
      <c r="J192" s="2" t="str">
        <f t="shared" si="4"/>
        <v>ü</v>
      </c>
      <c r="K192" s="2" t="str">
        <f t="shared" si="5"/>
        <v>ü</v>
      </c>
    </row>
    <row r="193" spans="1:11">
      <c r="A193" s="7" t="s">
        <v>196</v>
      </c>
      <c r="B193" s="8">
        <v>398183.91000000003</v>
      </c>
      <c r="C193" s="8">
        <v>309438.74000000005</v>
      </c>
      <c r="D193" s="8"/>
      <c r="E193" s="8">
        <v>88745.17</v>
      </c>
      <c r="F193" s="8">
        <v>398183.91000000003</v>
      </c>
      <c r="G193" s="8"/>
      <c r="H193" s="8">
        <v>398183.91000000003</v>
      </c>
      <c r="J193" s="2" t="str">
        <f t="shared" si="4"/>
        <v>ü</v>
      </c>
      <c r="K193" s="2" t="str">
        <f t="shared" si="5"/>
        <v>ü</v>
      </c>
    </row>
    <row r="194" spans="1:11">
      <c r="A194" s="7" t="s">
        <v>197</v>
      </c>
      <c r="B194" s="8">
        <v>15697.69</v>
      </c>
      <c r="C194" s="8"/>
      <c r="D194" s="8"/>
      <c r="E194" s="8">
        <v>15697.69</v>
      </c>
      <c r="F194" s="8">
        <v>15697.69</v>
      </c>
      <c r="G194" s="8"/>
      <c r="H194" s="8">
        <v>15697.69</v>
      </c>
      <c r="J194" s="2" t="str">
        <f t="shared" si="4"/>
        <v>ü</v>
      </c>
      <c r="K194" s="2" t="str">
        <f t="shared" si="5"/>
        <v>ü</v>
      </c>
    </row>
    <row r="195" spans="1:11">
      <c r="A195" s="7" t="s">
        <v>198</v>
      </c>
      <c r="B195" s="8">
        <v>2217.12</v>
      </c>
      <c r="C195" s="8"/>
      <c r="D195" s="8"/>
      <c r="E195" s="8">
        <v>2217.12</v>
      </c>
      <c r="F195" s="8">
        <v>2217.12</v>
      </c>
      <c r="G195" s="8"/>
      <c r="H195" s="8">
        <v>2217.12</v>
      </c>
      <c r="J195" s="2" t="str">
        <f t="shared" si="4"/>
        <v>ü</v>
      </c>
      <c r="K195" s="2" t="str">
        <f t="shared" si="5"/>
        <v>ü</v>
      </c>
    </row>
    <row r="196" spans="1:11">
      <c r="A196" s="7" t="s">
        <v>199</v>
      </c>
      <c r="B196" s="8">
        <v>28560.829999999998</v>
      </c>
      <c r="C196" s="8"/>
      <c r="D196" s="8"/>
      <c r="E196" s="8">
        <v>28560.829999999998</v>
      </c>
      <c r="F196" s="8">
        <v>28560.829999999998</v>
      </c>
      <c r="G196" s="8"/>
      <c r="H196" s="8">
        <v>28560.829999999998</v>
      </c>
      <c r="J196" s="2" t="str">
        <f t="shared" si="4"/>
        <v>ü</v>
      </c>
      <c r="K196" s="2" t="str">
        <f t="shared" si="5"/>
        <v>ü</v>
      </c>
    </row>
    <row r="197" spans="1:11">
      <c r="A197" s="7" t="s">
        <v>200</v>
      </c>
      <c r="B197" s="8">
        <v>1555592.35</v>
      </c>
      <c r="C197" s="8"/>
      <c r="D197" s="8"/>
      <c r="E197" s="8">
        <v>1555592.35</v>
      </c>
      <c r="F197" s="8">
        <v>1555592.35</v>
      </c>
      <c r="G197" s="8"/>
      <c r="H197" s="8">
        <v>1555592.35</v>
      </c>
      <c r="J197" s="2" t="str">
        <f t="shared" ref="J197:J260" si="6">IF(ROUND(SUM(C197:E197),2)=ROUND(F197,2),"ü","N")</f>
        <v>ü</v>
      </c>
      <c r="K197" s="2" t="str">
        <f t="shared" ref="K197:K260" si="7">IF(ROUND(F197-G197,2)=ROUND(H197,2),"ü","N")</f>
        <v>ü</v>
      </c>
    </row>
    <row r="198" spans="1:11">
      <c r="A198" s="5" t="s">
        <v>201</v>
      </c>
      <c r="B198" s="6">
        <v>2455585.7999999998</v>
      </c>
      <c r="C198" s="6">
        <v>952137.09</v>
      </c>
      <c r="D198" s="6"/>
      <c r="E198" s="6">
        <v>1503448.71</v>
      </c>
      <c r="F198" s="6">
        <v>2455585.7999999998</v>
      </c>
      <c r="G198" s="6"/>
      <c r="H198" s="6">
        <v>2455585.7999999998</v>
      </c>
      <c r="J198" s="2" t="str">
        <f t="shared" si="6"/>
        <v>ü</v>
      </c>
      <c r="K198" s="2" t="str">
        <f t="shared" si="7"/>
        <v>ü</v>
      </c>
    </row>
    <row r="199" spans="1:11">
      <c r="A199" s="7" t="s">
        <v>202</v>
      </c>
      <c r="B199" s="8">
        <v>28574.840000000004</v>
      </c>
      <c r="C199" s="8">
        <v>12770.970000000001</v>
      </c>
      <c r="D199" s="8"/>
      <c r="E199" s="8">
        <v>15803.87</v>
      </c>
      <c r="F199" s="8">
        <v>28574.840000000004</v>
      </c>
      <c r="G199" s="8"/>
      <c r="H199" s="8">
        <v>28574.840000000004</v>
      </c>
      <c r="J199" s="2" t="str">
        <f t="shared" si="6"/>
        <v>ü</v>
      </c>
      <c r="K199" s="2" t="str">
        <f t="shared" si="7"/>
        <v>ü</v>
      </c>
    </row>
    <row r="200" spans="1:11">
      <c r="A200" s="7" t="s">
        <v>203</v>
      </c>
      <c r="B200" s="8">
        <v>151264.15</v>
      </c>
      <c r="C200" s="8">
        <v>7354.41</v>
      </c>
      <c r="D200" s="8"/>
      <c r="E200" s="8">
        <v>143909.74</v>
      </c>
      <c r="F200" s="8">
        <v>151264.15</v>
      </c>
      <c r="G200" s="8"/>
      <c r="H200" s="8">
        <v>151264.15</v>
      </c>
      <c r="J200" s="2" t="str">
        <f t="shared" si="6"/>
        <v>ü</v>
      </c>
      <c r="K200" s="2" t="str">
        <f t="shared" si="7"/>
        <v>ü</v>
      </c>
    </row>
    <row r="201" spans="1:11">
      <c r="A201" s="7" t="s">
        <v>204</v>
      </c>
      <c r="B201" s="8">
        <v>2275746.81</v>
      </c>
      <c r="C201" s="8">
        <v>932011.71</v>
      </c>
      <c r="D201" s="8"/>
      <c r="E201" s="8">
        <v>1343735.1</v>
      </c>
      <c r="F201" s="8">
        <v>2275746.81</v>
      </c>
      <c r="G201" s="8"/>
      <c r="H201" s="8">
        <v>2275746.81</v>
      </c>
      <c r="J201" s="2" t="str">
        <f t="shared" si="6"/>
        <v>ü</v>
      </c>
      <c r="K201" s="2" t="str">
        <f t="shared" si="7"/>
        <v>ü</v>
      </c>
    </row>
    <row r="202" spans="1:11">
      <c r="A202" s="5" t="s">
        <v>205</v>
      </c>
      <c r="B202" s="6">
        <v>14479458.339999996</v>
      </c>
      <c r="C202" s="6">
        <v>2967044.5100000007</v>
      </c>
      <c r="D202" s="6">
        <v>211325.93</v>
      </c>
      <c r="E202" s="6">
        <v>11301087.899999995</v>
      </c>
      <c r="F202" s="6">
        <v>14479458.339999996</v>
      </c>
      <c r="G202" s="6"/>
      <c r="H202" s="6">
        <v>14479458.339999996</v>
      </c>
      <c r="J202" s="2" t="str">
        <f t="shared" si="6"/>
        <v>ü</v>
      </c>
      <c r="K202" s="2" t="str">
        <f t="shared" si="7"/>
        <v>ü</v>
      </c>
    </row>
    <row r="203" spans="1:11">
      <c r="A203" s="7" t="s">
        <v>206</v>
      </c>
      <c r="B203" s="8">
        <v>176957.29</v>
      </c>
      <c r="C203" s="8">
        <v>169967.71</v>
      </c>
      <c r="D203" s="8">
        <v>1796.14</v>
      </c>
      <c r="E203" s="8">
        <v>5193.4400000000005</v>
      </c>
      <c r="F203" s="8">
        <v>176957.29</v>
      </c>
      <c r="G203" s="8"/>
      <c r="H203" s="8">
        <v>176957.29</v>
      </c>
      <c r="J203" s="2" t="str">
        <f t="shared" si="6"/>
        <v>ü</v>
      </c>
      <c r="K203" s="2" t="str">
        <f t="shared" si="7"/>
        <v>ü</v>
      </c>
    </row>
    <row r="204" spans="1:11">
      <c r="A204" s="7" t="s">
        <v>207</v>
      </c>
      <c r="B204" s="8">
        <v>465732.69999999995</v>
      </c>
      <c r="C204" s="8">
        <v>414218.51999999996</v>
      </c>
      <c r="D204" s="8"/>
      <c r="E204" s="8">
        <v>51514.180000000008</v>
      </c>
      <c r="F204" s="8">
        <v>465732.69999999995</v>
      </c>
      <c r="G204" s="8"/>
      <c r="H204" s="8">
        <v>465732.69999999995</v>
      </c>
      <c r="J204" s="2" t="str">
        <f t="shared" si="6"/>
        <v>ü</v>
      </c>
      <c r="K204" s="2" t="str">
        <f t="shared" si="7"/>
        <v>ü</v>
      </c>
    </row>
    <row r="205" spans="1:11">
      <c r="A205" s="7" t="s">
        <v>208</v>
      </c>
      <c r="B205" s="8">
        <v>12624506.019999998</v>
      </c>
      <c r="C205" s="8">
        <v>1827394.2500000002</v>
      </c>
      <c r="D205" s="8"/>
      <c r="E205" s="8">
        <v>10797111.769999998</v>
      </c>
      <c r="F205" s="8">
        <v>12624506.019999998</v>
      </c>
      <c r="G205" s="8"/>
      <c r="H205" s="8">
        <v>12624506.019999998</v>
      </c>
      <c r="J205" s="2" t="str">
        <f t="shared" si="6"/>
        <v>ü</v>
      </c>
      <c r="K205" s="2" t="str">
        <f t="shared" si="7"/>
        <v>ü</v>
      </c>
    </row>
    <row r="206" spans="1:11">
      <c r="A206" s="7" t="s">
        <v>209</v>
      </c>
      <c r="B206" s="8">
        <v>205744.18000000002</v>
      </c>
      <c r="C206" s="8"/>
      <c r="D206" s="8"/>
      <c r="E206" s="8">
        <v>205744.18000000002</v>
      </c>
      <c r="F206" s="8">
        <v>205744.18000000002</v>
      </c>
      <c r="G206" s="8"/>
      <c r="H206" s="8">
        <v>205744.18000000002</v>
      </c>
      <c r="J206" s="2" t="str">
        <f t="shared" si="6"/>
        <v>ü</v>
      </c>
      <c r="K206" s="2" t="str">
        <f t="shared" si="7"/>
        <v>ü</v>
      </c>
    </row>
    <row r="207" spans="1:11">
      <c r="A207" s="7" t="s">
        <v>210</v>
      </c>
      <c r="B207" s="8">
        <v>375630.79</v>
      </c>
      <c r="C207" s="8">
        <v>335194.28999999998</v>
      </c>
      <c r="D207" s="8"/>
      <c r="E207" s="8">
        <v>40436.5</v>
      </c>
      <c r="F207" s="8">
        <v>375630.79</v>
      </c>
      <c r="G207" s="8"/>
      <c r="H207" s="8">
        <v>375630.79</v>
      </c>
      <c r="J207" s="2" t="str">
        <f t="shared" si="6"/>
        <v>ü</v>
      </c>
      <c r="K207" s="2" t="str">
        <f t="shared" si="7"/>
        <v>ü</v>
      </c>
    </row>
    <row r="208" spans="1:11">
      <c r="A208" s="7" t="s">
        <v>211</v>
      </c>
      <c r="B208" s="8">
        <v>2586.52</v>
      </c>
      <c r="C208" s="8">
        <v>1000</v>
      </c>
      <c r="D208" s="8"/>
      <c r="E208" s="8">
        <v>1586.52</v>
      </c>
      <c r="F208" s="8">
        <v>2586.52</v>
      </c>
      <c r="G208" s="8"/>
      <c r="H208" s="8">
        <v>2586.52</v>
      </c>
      <c r="J208" s="2" t="str">
        <f t="shared" si="6"/>
        <v>ü</v>
      </c>
      <c r="K208" s="2" t="str">
        <f t="shared" si="7"/>
        <v>ü</v>
      </c>
    </row>
    <row r="209" spans="1:11">
      <c r="A209" s="7" t="s">
        <v>212</v>
      </c>
      <c r="B209" s="8">
        <v>540253.48</v>
      </c>
      <c r="C209" s="8">
        <v>219269.74000000002</v>
      </c>
      <c r="D209" s="8">
        <v>209529.78999999998</v>
      </c>
      <c r="E209" s="8">
        <v>111453.95000000001</v>
      </c>
      <c r="F209" s="8">
        <v>540253.48</v>
      </c>
      <c r="G209" s="8"/>
      <c r="H209" s="8">
        <v>540253.48</v>
      </c>
      <c r="J209" s="2" t="str">
        <f t="shared" si="6"/>
        <v>ü</v>
      </c>
      <c r="K209" s="2" t="str">
        <f t="shared" si="7"/>
        <v>ü</v>
      </c>
    </row>
    <row r="210" spans="1:11">
      <c r="A210" s="7" t="s">
        <v>213</v>
      </c>
      <c r="B210" s="8">
        <v>88047.360000000001</v>
      </c>
      <c r="C210" s="8"/>
      <c r="D210" s="8"/>
      <c r="E210" s="8">
        <v>88047.360000000001</v>
      </c>
      <c r="F210" s="8">
        <v>88047.360000000001</v>
      </c>
      <c r="G210" s="8"/>
      <c r="H210" s="8">
        <v>88047.360000000001</v>
      </c>
      <c r="J210" s="2" t="str">
        <f t="shared" si="6"/>
        <v>ü</v>
      </c>
      <c r="K210" s="2" t="str">
        <f t="shared" si="7"/>
        <v>ü</v>
      </c>
    </row>
    <row r="211" spans="1:11">
      <c r="A211" s="5" t="s">
        <v>214</v>
      </c>
      <c r="B211" s="6">
        <v>68409969.060000017</v>
      </c>
      <c r="C211" s="6">
        <v>14886138.16</v>
      </c>
      <c r="D211" s="6">
        <v>1219733.8900000001</v>
      </c>
      <c r="E211" s="6">
        <v>52304097.00999999</v>
      </c>
      <c r="F211" s="6">
        <v>68409969.060000017</v>
      </c>
      <c r="G211" s="6"/>
      <c r="H211" s="6">
        <v>68409969.060000017</v>
      </c>
      <c r="J211" s="2" t="str">
        <f t="shared" si="6"/>
        <v>ü</v>
      </c>
      <c r="K211" s="2" t="str">
        <f t="shared" si="7"/>
        <v>ü</v>
      </c>
    </row>
    <row r="212" spans="1:11">
      <c r="A212" s="7" t="s">
        <v>215</v>
      </c>
      <c r="B212" s="8">
        <v>19427354.550000004</v>
      </c>
      <c r="C212" s="8">
        <v>5041378.88</v>
      </c>
      <c r="D212" s="8">
        <v>120784.31</v>
      </c>
      <c r="E212" s="8">
        <v>14265191.360000003</v>
      </c>
      <c r="F212" s="8">
        <v>19427354.550000004</v>
      </c>
      <c r="G212" s="8"/>
      <c r="H212" s="8">
        <v>19427354.550000004</v>
      </c>
      <c r="J212" s="2" t="str">
        <f t="shared" si="6"/>
        <v>ü</v>
      </c>
      <c r="K212" s="2" t="str">
        <f t="shared" si="7"/>
        <v>ü</v>
      </c>
    </row>
    <row r="213" spans="1:11">
      <c r="A213" s="7" t="s">
        <v>216</v>
      </c>
      <c r="B213" s="8">
        <v>6506119.7300000004</v>
      </c>
      <c r="C213" s="8">
        <v>2658526.2300000004</v>
      </c>
      <c r="D213" s="8">
        <v>130998.72</v>
      </c>
      <c r="E213" s="8">
        <v>3716594.7800000003</v>
      </c>
      <c r="F213" s="8">
        <v>6506119.7300000004</v>
      </c>
      <c r="G213" s="8"/>
      <c r="H213" s="8">
        <v>6506119.7300000004</v>
      </c>
      <c r="J213" s="2" t="str">
        <f t="shared" si="6"/>
        <v>ü</v>
      </c>
      <c r="K213" s="2" t="str">
        <f t="shared" si="7"/>
        <v>ü</v>
      </c>
    </row>
    <row r="214" spans="1:11">
      <c r="A214" s="7" t="s">
        <v>217</v>
      </c>
      <c r="B214" s="8">
        <v>295468.33999999997</v>
      </c>
      <c r="C214" s="8">
        <v>295468.33999999997</v>
      </c>
      <c r="D214" s="8"/>
      <c r="E214" s="8"/>
      <c r="F214" s="8">
        <v>295468.33999999997</v>
      </c>
      <c r="G214" s="8"/>
      <c r="H214" s="8">
        <v>295468.33999999997</v>
      </c>
      <c r="J214" s="2" t="str">
        <f t="shared" si="6"/>
        <v>ü</v>
      </c>
      <c r="K214" s="2" t="str">
        <f t="shared" si="7"/>
        <v>ü</v>
      </c>
    </row>
    <row r="215" spans="1:11">
      <c r="A215" s="7" t="s">
        <v>218</v>
      </c>
      <c r="B215" s="8">
        <v>54020.93</v>
      </c>
      <c r="C215" s="8">
        <v>6564.25</v>
      </c>
      <c r="D215" s="8"/>
      <c r="E215" s="8">
        <v>47456.68</v>
      </c>
      <c r="F215" s="8">
        <v>54020.93</v>
      </c>
      <c r="G215" s="8"/>
      <c r="H215" s="8">
        <v>54020.93</v>
      </c>
      <c r="J215" s="2" t="str">
        <f t="shared" si="6"/>
        <v>ü</v>
      </c>
      <c r="K215" s="2" t="str">
        <f t="shared" si="7"/>
        <v>ü</v>
      </c>
    </row>
    <row r="216" spans="1:11">
      <c r="A216" s="7" t="s">
        <v>219</v>
      </c>
      <c r="B216" s="8">
        <v>6</v>
      </c>
      <c r="C216" s="8">
        <v>6</v>
      </c>
      <c r="D216" s="8"/>
      <c r="E216" s="8"/>
      <c r="F216" s="8">
        <v>6</v>
      </c>
      <c r="G216" s="8"/>
      <c r="H216" s="8">
        <v>6</v>
      </c>
      <c r="J216" s="2" t="str">
        <f t="shared" si="6"/>
        <v>ü</v>
      </c>
      <c r="K216" s="2" t="str">
        <f t="shared" si="7"/>
        <v>ü</v>
      </c>
    </row>
    <row r="217" spans="1:11">
      <c r="A217" s="7" t="s">
        <v>220</v>
      </c>
      <c r="B217" s="8">
        <v>5399444.5999999996</v>
      </c>
      <c r="C217" s="8">
        <v>5212439.2799999993</v>
      </c>
      <c r="D217" s="8">
        <v>169704.66</v>
      </c>
      <c r="E217" s="8">
        <v>17300.66</v>
      </c>
      <c r="F217" s="8">
        <v>5399444.5999999996</v>
      </c>
      <c r="G217" s="8"/>
      <c r="H217" s="8">
        <v>5399444.5999999996</v>
      </c>
      <c r="J217" s="2" t="str">
        <f t="shared" si="6"/>
        <v>ü</v>
      </c>
      <c r="K217" s="2" t="str">
        <f t="shared" si="7"/>
        <v>ü</v>
      </c>
    </row>
    <row r="218" spans="1:11">
      <c r="A218" s="7" t="s">
        <v>221</v>
      </c>
      <c r="B218" s="8">
        <v>1806259.01</v>
      </c>
      <c r="C218" s="8"/>
      <c r="D218" s="8"/>
      <c r="E218" s="8">
        <v>1806259.01</v>
      </c>
      <c r="F218" s="8">
        <v>1806259.01</v>
      </c>
      <c r="G218" s="8"/>
      <c r="H218" s="8">
        <v>1806259.01</v>
      </c>
      <c r="J218" s="2" t="str">
        <f t="shared" si="6"/>
        <v>ü</v>
      </c>
      <c r="K218" s="2" t="str">
        <f t="shared" si="7"/>
        <v>ü</v>
      </c>
    </row>
    <row r="219" spans="1:11">
      <c r="A219" s="7" t="s">
        <v>222</v>
      </c>
      <c r="B219" s="8">
        <v>768467.02</v>
      </c>
      <c r="C219" s="8"/>
      <c r="D219" s="8">
        <v>763014.62</v>
      </c>
      <c r="E219" s="8">
        <v>5452.4</v>
      </c>
      <c r="F219" s="8">
        <v>768467.02</v>
      </c>
      <c r="G219" s="8"/>
      <c r="H219" s="8">
        <v>768467.02</v>
      </c>
      <c r="J219" s="2" t="str">
        <f t="shared" si="6"/>
        <v>ü</v>
      </c>
      <c r="K219" s="2" t="str">
        <f t="shared" si="7"/>
        <v>ü</v>
      </c>
    </row>
    <row r="220" spans="1:11">
      <c r="A220" s="7" t="s">
        <v>223</v>
      </c>
      <c r="B220" s="8">
        <v>4184272.1899999995</v>
      </c>
      <c r="C220" s="8">
        <v>1671755.18</v>
      </c>
      <c r="D220" s="8">
        <v>35231.58</v>
      </c>
      <c r="E220" s="8">
        <v>2477285.4299999997</v>
      </c>
      <c r="F220" s="8">
        <v>4184272.1899999995</v>
      </c>
      <c r="G220" s="8"/>
      <c r="H220" s="8">
        <v>4184272.1899999995</v>
      </c>
      <c r="J220" s="2" t="str">
        <f t="shared" si="6"/>
        <v>ü</v>
      </c>
      <c r="K220" s="2" t="str">
        <f t="shared" si="7"/>
        <v>ü</v>
      </c>
    </row>
    <row r="221" spans="1:11">
      <c r="A221" s="7" t="s">
        <v>224</v>
      </c>
      <c r="B221" s="8">
        <v>416112.7</v>
      </c>
      <c r="C221" s="8"/>
      <c r="D221" s="8"/>
      <c r="E221" s="8">
        <v>416112.7</v>
      </c>
      <c r="F221" s="8">
        <v>416112.7</v>
      </c>
      <c r="G221" s="8"/>
      <c r="H221" s="8">
        <v>416112.7</v>
      </c>
      <c r="J221" s="2" t="str">
        <f t="shared" si="6"/>
        <v>ü</v>
      </c>
      <c r="K221" s="2" t="str">
        <f t="shared" si="7"/>
        <v>ü</v>
      </c>
    </row>
    <row r="222" spans="1:11">
      <c r="A222" s="7" t="s">
        <v>225</v>
      </c>
      <c r="B222" s="8">
        <v>4675136.9100000011</v>
      </c>
      <c r="C222" s="8"/>
      <c r="D222" s="8"/>
      <c r="E222" s="8">
        <v>4675136.9100000011</v>
      </c>
      <c r="F222" s="8">
        <v>4675136.9100000011</v>
      </c>
      <c r="G222" s="8"/>
      <c r="H222" s="8">
        <v>4675136.9100000011</v>
      </c>
      <c r="J222" s="2" t="str">
        <f t="shared" si="6"/>
        <v>ü</v>
      </c>
      <c r="K222" s="2" t="str">
        <f t="shared" si="7"/>
        <v>ü</v>
      </c>
    </row>
    <row r="223" spans="1:11">
      <c r="A223" s="7" t="s">
        <v>226</v>
      </c>
      <c r="B223" s="8">
        <v>191657.44999999998</v>
      </c>
      <c r="C223" s="8"/>
      <c r="D223" s="8"/>
      <c r="E223" s="8">
        <v>191657.44999999998</v>
      </c>
      <c r="F223" s="8">
        <v>191657.44999999998</v>
      </c>
      <c r="G223" s="8"/>
      <c r="H223" s="8">
        <v>191657.44999999998</v>
      </c>
      <c r="J223" s="2" t="str">
        <f t="shared" si="6"/>
        <v>ü</v>
      </c>
      <c r="K223" s="2" t="str">
        <f t="shared" si="7"/>
        <v>ü</v>
      </c>
    </row>
    <row r="224" spans="1:11">
      <c r="A224" s="7" t="s">
        <v>227</v>
      </c>
      <c r="B224" s="8">
        <v>212549.94000000003</v>
      </c>
      <c r="C224" s="8"/>
      <c r="D224" s="8"/>
      <c r="E224" s="8">
        <v>212549.94000000003</v>
      </c>
      <c r="F224" s="8">
        <v>212549.94000000003</v>
      </c>
      <c r="G224" s="8"/>
      <c r="H224" s="8">
        <v>212549.94000000003</v>
      </c>
      <c r="J224" s="2" t="str">
        <f t="shared" si="6"/>
        <v>ü</v>
      </c>
      <c r="K224" s="2" t="str">
        <f t="shared" si="7"/>
        <v>ü</v>
      </c>
    </row>
    <row r="225" spans="1:11">
      <c r="A225" s="7" t="s">
        <v>228</v>
      </c>
      <c r="B225" s="8">
        <v>4693956.8099999996</v>
      </c>
      <c r="C225" s="8"/>
      <c r="D225" s="8"/>
      <c r="E225" s="8">
        <v>4693956.8099999996</v>
      </c>
      <c r="F225" s="8">
        <v>4693956.8099999996</v>
      </c>
      <c r="G225" s="8"/>
      <c r="H225" s="8">
        <v>4693956.8099999996</v>
      </c>
      <c r="J225" s="2" t="str">
        <f t="shared" si="6"/>
        <v>ü</v>
      </c>
      <c r="K225" s="2" t="str">
        <f t="shared" si="7"/>
        <v>ü</v>
      </c>
    </row>
    <row r="226" spans="1:11">
      <c r="A226" s="7" t="s">
        <v>229</v>
      </c>
      <c r="B226" s="8">
        <v>93715.82</v>
      </c>
      <c r="C226" s="8"/>
      <c r="D226" s="8"/>
      <c r="E226" s="8">
        <v>93715.82</v>
      </c>
      <c r="F226" s="8">
        <v>93715.82</v>
      </c>
      <c r="G226" s="8"/>
      <c r="H226" s="8">
        <v>93715.82</v>
      </c>
      <c r="J226" s="2" t="str">
        <f t="shared" si="6"/>
        <v>ü</v>
      </c>
      <c r="K226" s="2" t="str">
        <f t="shared" si="7"/>
        <v>ü</v>
      </c>
    </row>
    <row r="227" spans="1:11">
      <c r="A227" s="7" t="s">
        <v>230</v>
      </c>
      <c r="B227" s="8">
        <v>103363.7</v>
      </c>
      <c r="C227" s="8"/>
      <c r="D227" s="8"/>
      <c r="E227" s="8">
        <v>103363.7</v>
      </c>
      <c r="F227" s="8">
        <v>103363.7</v>
      </c>
      <c r="G227" s="8"/>
      <c r="H227" s="8">
        <v>103363.7</v>
      </c>
      <c r="J227" s="2" t="str">
        <f t="shared" si="6"/>
        <v>ü</v>
      </c>
      <c r="K227" s="2" t="str">
        <f t="shared" si="7"/>
        <v>ü</v>
      </c>
    </row>
    <row r="228" spans="1:11">
      <c r="A228" s="7" t="s">
        <v>231</v>
      </c>
      <c r="B228" s="8">
        <v>40181.089999999997</v>
      </c>
      <c r="C228" s="8"/>
      <c r="D228" s="8"/>
      <c r="E228" s="8">
        <v>40181.089999999997</v>
      </c>
      <c r="F228" s="8">
        <v>40181.089999999997</v>
      </c>
      <c r="G228" s="8"/>
      <c r="H228" s="8">
        <v>40181.089999999997</v>
      </c>
      <c r="J228" s="2" t="str">
        <f t="shared" si="6"/>
        <v>ü</v>
      </c>
      <c r="K228" s="2" t="str">
        <f t="shared" si="7"/>
        <v>ü</v>
      </c>
    </row>
    <row r="229" spans="1:11">
      <c r="A229" s="7" t="s">
        <v>232</v>
      </c>
      <c r="B229" s="8">
        <v>1244826.58</v>
      </c>
      <c r="C229" s="8"/>
      <c r="D229" s="8"/>
      <c r="E229" s="8">
        <v>1244826.58</v>
      </c>
      <c r="F229" s="8">
        <v>1244826.58</v>
      </c>
      <c r="G229" s="8"/>
      <c r="H229" s="8">
        <v>1244826.58</v>
      </c>
      <c r="J229" s="2" t="str">
        <f t="shared" si="6"/>
        <v>ü</v>
      </c>
      <c r="K229" s="2" t="str">
        <f t="shared" si="7"/>
        <v>ü</v>
      </c>
    </row>
    <row r="230" spans="1:11">
      <c r="A230" s="7" t="s">
        <v>233</v>
      </c>
      <c r="B230" s="8">
        <v>82874.3</v>
      </c>
      <c r="C230" s="8"/>
      <c r="D230" s="8"/>
      <c r="E230" s="8">
        <v>82874.3</v>
      </c>
      <c r="F230" s="8">
        <v>82874.3</v>
      </c>
      <c r="G230" s="8"/>
      <c r="H230" s="8">
        <v>82874.3</v>
      </c>
      <c r="J230" s="2" t="str">
        <f t="shared" si="6"/>
        <v>ü</v>
      </c>
      <c r="K230" s="2" t="str">
        <f t="shared" si="7"/>
        <v>ü</v>
      </c>
    </row>
    <row r="231" spans="1:11">
      <c r="A231" s="7" t="s">
        <v>234</v>
      </c>
      <c r="B231" s="8">
        <v>14026233.699999999</v>
      </c>
      <c r="C231" s="8"/>
      <c r="D231" s="8"/>
      <c r="E231" s="8">
        <v>14026233.699999999</v>
      </c>
      <c r="F231" s="8">
        <v>14026233.699999999</v>
      </c>
      <c r="G231" s="8"/>
      <c r="H231" s="8">
        <v>14026233.699999999</v>
      </c>
      <c r="J231" s="2" t="str">
        <f t="shared" si="6"/>
        <v>ü</v>
      </c>
      <c r="K231" s="2" t="str">
        <f t="shared" si="7"/>
        <v>ü</v>
      </c>
    </row>
    <row r="232" spans="1:11">
      <c r="A232" s="7" t="s">
        <v>235</v>
      </c>
      <c r="B232" s="8">
        <v>20100.71</v>
      </c>
      <c r="C232" s="8"/>
      <c r="D232" s="8"/>
      <c r="E232" s="8">
        <v>20100.71</v>
      </c>
      <c r="F232" s="8">
        <v>20100.71</v>
      </c>
      <c r="G232" s="8"/>
      <c r="H232" s="8">
        <v>20100.71</v>
      </c>
      <c r="J232" s="2" t="str">
        <f t="shared" si="6"/>
        <v>ü</v>
      </c>
      <c r="K232" s="2" t="str">
        <f t="shared" si="7"/>
        <v>ü</v>
      </c>
    </row>
    <row r="233" spans="1:11">
      <c r="A233" s="7" t="s">
        <v>236</v>
      </c>
      <c r="B233" s="8">
        <v>4167846.98</v>
      </c>
      <c r="C233" s="8"/>
      <c r="D233" s="8"/>
      <c r="E233" s="8">
        <v>4167846.98</v>
      </c>
      <c r="F233" s="8">
        <v>4167846.98</v>
      </c>
      <c r="G233" s="8"/>
      <c r="H233" s="8">
        <v>4167846.98</v>
      </c>
      <c r="J233" s="2" t="str">
        <f t="shared" si="6"/>
        <v>ü</v>
      </c>
      <c r="K233" s="2" t="str">
        <f t="shared" si="7"/>
        <v>ü</v>
      </c>
    </row>
    <row r="234" spans="1:11">
      <c r="A234" s="5" t="s">
        <v>237</v>
      </c>
      <c r="B234" s="6">
        <v>22336052.850000001</v>
      </c>
      <c r="C234" s="6">
        <v>22336052.850000001</v>
      </c>
      <c r="D234" s="6"/>
      <c r="E234" s="6"/>
      <c r="F234" s="6">
        <v>22336052.850000001</v>
      </c>
      <c r="G234" s="6"/>
      <c r="H234" s="6">
        <v>22336052.850000001</v>
      </c>
      <c r="J234" s="2" t="str">
        <f t="shared" si="6"/>
        <v>ü</v>
      </c>
      <c r="K234" s="2" t="str">
        <f t="shared" si="7"/>
        <v>ü</v>
      </c>
    </row>
    <row r="235" spans="1:11">
      <c r="A235" s="7" t="s">
        <v>238</v>
      </c>
      <c r="B235" s="8">
        <v>22276052.850000001</v>
      </c>
      <c r="C235" s="8">
        <v>22276052.850000001</v>
      </c>
      <c r="D235" s="8"/>
      <c r="E235" s="8"/>
      <c r="F235" s="8">
        <v>22276052.850000001</v>
      </c>
      <c r="G235" s="8"/>
      <c r="H235" s="8">
        <v>22276052.850000001</v>
      </c>
      <c r="J235" s="2" t="str">
        <f t="shared" si="6"/>
        <v>ü</v>
      </c>
      <c r="K235" s="2" t="str">
        <f t="shared" si="7"/>
        <v>ü</v>
      </c>
    </row>
    <row r="236" spans="1:11">
      <c r="A236" s="7" t="s">
        <v>239</v>
      </c>
      <c r="B236" s="8">
        <v>60000</v>
      </c>
      <c r="C236" s="8">
        <v>60000</v>
      </c>
      <c r="D236" s="8"/>
      <c r="E236" s="8"/>
      <c r="F236" s="8">
        <v>60000</v>
      </c>
      <c r="G236" s="8"/>
      <c r="H236" s="8">
        <v>60000</v>
      </c>
      <c r="J236" s="2" t="str">
        <f t="shared" si="6"/>
        <v>ü</v>
      </c>
      <c r="K236" s="2" t="str">
        <f t="shared" si="7"/>
        <v>ü</v>
      </c>
    </row>
    <row r="237" spans="1:11">
      <c r="A237" s="3" t="s">
        <v>240</v>
      </c>
      <c r="B237" s="4">
        <v>2825626.3100000005</v>
      </c>
      <c r="C237" s="4">
        <v>2241866.29</v>
      </c>
      <c r="D237" s="4">
        <v>52191.49</v>
      </c>
      <c r="E237" s="4">
        <v>531568.53</v>
      </c>
      <c r="F237" s="4">
        <v>2825626.3100000005</v>
      </c>
      <c r="G237" s="4"/>
      <c r="H237" s="4">
        <v>2825626.3100000005</v>
      </c>
      <c r="J237" s="2" t="str">
        <f t="shared" si="6"/>
        <v>ü</v>
      </c>
      <c r="K237" s="2" t="str">
        <f t="shared" si="7"/>
        <v>ü</v>
      </c>
    </row>
    <row r="238" spans="1:11">
      <c r="A238" s="5" t="s">
        <v>241</v>
      </c>
      <c r="B238" s="6">
        <v>2718440.9400000004</v>
      </c>
      <c r="C238" s="6">
        <v>2134794.46</v>
      </c>
      <c r="D238" s="6">
        <v>52191.49</v>
      </c>
      <c r="E238" s="6">
        <v>531454.99</v>
      </c>
      <c r="F238" s="6">
        <v>2718440.9400000004</v>
      </c>
      <c r="G238" s="6"/>
      <c r="H238" s="6">
        <v>2718440.9400000004</v>
      </c>
      <c r="J238" s="2" t="str">
        <f t="shared" si="6"/>
        <v>ü</v>
      </c>
      <c r="K238" s="2" t="str">
        <f t="shared" si="7"/>
        <v>ü</v>
      </c>
    </row>
    <row r="239" spans="1:11">
      <c r="A239" s="7" t="s">
        <v>242</v>
      </c>
      <c r="B239" s="8">
        <v>2320546.6</v>
      </c>
      <c r="C239" s="8">
        <v>2129277.2799999998</v>
      </c>
      <c r="D239" s="8">
        <v>52191.49</v>
      </c>
      <c r="E239" s="8">
        <v>139077.83000000002</v>
      </c>
      <c r="F239" s="8">
        <v>2320546.6</v>
      </c>
      <c r="G239" s="8"/>
      <c r="H239" s="8">
        <v>2320546.6</v>
      </c>
      <c r="J239" s="2" t="str">
        <f t="shared" si="6"/>
        <v>ü</v>
      </c>
      <c r="K239" s="2" t="str">
        <f t="shared" si="7"/>
        <v>ü</v>
      </c>
    </row>
    <row r="240" spans="1:11">
      <c r="A240" s="7" t="s">
        <v>243</v>
      </c>
      <c r="B240" s="8">
        <v>392377.16</v>
      </c>
      <c r="C240" s="8"/>
      <c r="D240" s="8"/>
      <c r="E240" s="8">
        <v>392377.16</v>
      </c>
      <c r="F240" s="8">
        <v>392377.16</v>
      </c>
      <c r="G240" s="8"/>
      <c r="H240" s="8">
        <v>392377.16</v>
      </c>
      <c r="J240" s="2" t="str">
        <f t="shared" si="6"/>
        <v>ü</v>
      </c>
      <c r="K240" s="2" t="str">
        <f t="shared" si="7"/>
        <v>ü</v>
      </c>
    </row>
    <row r="241" spans="1:11">
      <c r="A241" s="7" t="s">
        <v>244</v>
      </c>
      <c r="B241" s="8">
        <v>5517.18</v>
      </c>
      <c r="C241" s="8">
        <v>5517.18</v>
      </c>
      <c r="D241" s="8"/>
      <c r="E241" s="8"/>
      <c r="F241" s="8">
        <v>5517.18</v>
      </c>
      <c r="G241" s="8"/>
      <c r="H241" s="8">
        <v>5517.18</v>
      </c>
      <c r="J241" s="2" t="str">
        <f t="shared" si="6"/>
        <v>ü</v>
      </c>
      <c r="K241" s="2" t="str">
        <f t="shared" si="7"/>
        <v>ü</v>
      </c>
    </row>
    <row r="242" spans="1:11">
      <c r="A242" s="5" t="s">
        <v>245</v>
      </c>
      <c r="B242" s="6">
        <v>105601.83</v>
      </c>
      <c r="C242" s="6">
        <v>105601.83</v>
      </c>
      <c r="D242" s="6"/>
      <c r="E242" s="6"/>
      <c r="F242" s="6">
        <v>105601.83</v>
      </c>
      <c r="G242" s="6"/>
      <c r="H242" s="6">
        <v>105601.83</v>
      </c>
      <c r="J242" s="2" t="str">
        <f t="shared" si="6"/>
        <v>ü</v>
      </c>
      <c r="K242" s="2" t="str">
        <f t="shared" si="7"/>
        <v>ü</v>
      </c>
    </row>
    <row r="243" spans="1:11">
      <c r="A243" s="7" t="s">
        <v>246</v>
      </c>
      <c r="B243" s="8">
        <v>105601.83</v>
      </c>
      <c r="C243" s="8">
        <v>105601.83</v>
      </c>
      <c r="D243" s="8"/>
      <c r="E243" s="8"/>
      <c r="F243" s="8">
        <v>105601.83</v>
      </c>
      <c r="G243" s="8"/>
      <c r="H243" s="8">
        <v>105601.83</v>
      </c>
      <c r="J243" s="2" t="str">
        <f t="shared" si="6"/>
        <v>ü</v>
      </c>
      <c r="K243" s="2" t="str">
        <f t="shared" si="7"/>
        <v>ü</v>
      </c>
    </row>
    <row r="244" spans="1:11">
      <c r="A244" s="5" t="s">
        <v>247</v>
      </c>
      <c r="B244" s="6">
        <v>1583.54</v>
      </c>
      <c r="C244" s="6">
        <v>1470</v>
      </c>
      <c r="D244" s="6"/>
      <c r="E244" s="6">
        <v>113.54</v>
      </c>
      <c r="F244" s="6">
        <v>1583.54</v>
      </c>
      <c r="G244" s="6"/>
      <c r="H244" s="6">
        <v>1583.54</v>
      </c>
      <c r="J244" s="2" t="str">
        <f t="shared" si="6"/>
        <v>ü</v>
      </c>
      <c r="K244" s="2" t="str">
        <f t="shared" si="7"/>
        <v>ü</v>
      </c>
    </row>
    <row r="245" spans="1:11">
      <c r="A245" s="7" t="s">
        <v>248</v>
      </c>
      <c r="B245" s="8">
        <v>1583.54</v>
      </c>
      <c r="C245" s="8">
        <v>1470</v>
      </c>
      <c r="D245" s="8"/>
      <c r="E245" s="8">
        <v>113.54</v>
      </c>
      <c r="F245" s="8">
        <v>1583.54</v>
      </c>
      <c r="G245" s="8"/>
      <c r="H245" s="8">
        <v>1583.54</v>
      </c>
      <c r="J245" s="2" t="str">
        <f t="shared" si="6"/>
        <v>ü</v>
      </c>
      <c r="K245" s="2" t="str">
        <f t="shared" si="7"/>
        <v>ü</v>
      </c>
    </row>
    <row r="246" spans="1:11">
      <c r="A246" s="3" t="s">
        <v>249</v>
      </c>
      <c r="B246" s="4">
        <v>65511.99</v>
      </c>
      <c r="C246" s="4">
        <v>65511.99</v>
      </c>
      <c r="D246" s="4"/>
      <c r="E246" s="4"/>
      <c r="F246" s="4">
        <v>65511.99</v>
      </c>
      <c r="G246" s="4"/>
      <c r="H246" s="4">
        <v>65511.99</v>
      </c>
      <c r="J246" s="2" t="str">
        <f t="shared" si="6"/>
        <v>ü</v>
      </c>
      <c r="K246" s="2" t="str">
        <f t="shared" si="7"/>
        <v>ü</v>
      </c>
    </row>
    <row r="247" spans="1:11">
      <c r="A247" s="5" t="s">
        <v>250</v>
      </c>
      <c r="B247" s="6">
        <v>65511.99</v>
      </c>
      <c r="C247" s="6">
        <v>65511.99</v>
      </c>
      <c r="D247" s="6"/>
      <c r="E247" s="6"/>
      <c r="F247" s="6">
        <v>65511.99</v>
      </c>
      <c r="G247" s="6"/>
      <c r="H247" s="6">
        <v>65511.99</v>
      </c>
      <c r="J247" s="2" t="str">
        <f t="shared" si="6"/>
        <v>ü</v>
      </c>
      <c r="K247" s="2" t="str">
        <f t="shared" si="7"/>
        <v>ü</v>
      </c>
    </row>
    <row r="248" spans="1:11">
      <c r="A248" s="7" t="s">
        <v>251</v>
      </c>
      <c r="B248" s="8">
        <v>1</v>
      </c>
      <c r="C248" s="8">
        <v>1</v>
      </c>
      <c r="D248" s="8"/>
      <c r="E248" s="8"/>
      <c r="F248" s="8">
        <v>1</v>
      </c>
      <c r="G248" s="8"/>
      <c r="H248" s="8">
        <v>1</v>
      </c>
      <c r="J248" s="2" t="str">
        <f t="shared" si="6"/>
        <v>ü</v>
      </c>
      <c r="K248" s="2" t="str">
        <f t="shared" si="7"/>
        <v>ü</v>
      </c>
    </row>
    <row r="249" spans="1:11">
      <c r="A249" s="7" t="s">
        <v>252</v>
      </c>
      <c r="B249" s="8">
        <v>65510.99</v>
      </c>
      <c r="C249" s="8">
        <v>65510.99</v>
      </c>
      <c r="D249" s="8"/>
      <c r="E249" s="8"/>
      <c r="F249" s="8">
        <v>65510.99</v>
      </c>
      <c r="G249" s="8"/>
      <c r="H249" s="8">
        <v>65510.99</v>
      </c>
      <c r="J249" s="2" t="str">
        <f t="shared" si="6"/>
        <v>ü</v>
      </c>
      <c r="K249" s="2" t="str">
        <f t="shared" si="7"/>
        <v>ü</v>
      </c>
    </row>
    <row r="250" spans="1:11">
      <c r="A250" s="3" t="s">
        <v>253</v>
      </c>
      <c r="B250" s="4">
        <v>120766211.91</v>
      </c>
      <c r="C250" s="4"/>
      <c r="D250" s="4"/>
      <c r="E250" s="4">
        <v>120766211.91</v>
      </c>
      <c r="F250" s="4">
        <v>120766211.91</v>
      </c>
      <c r="G250" s="4"/>
      <c r="H250" s="4">
        <v>120766211.91</v>
      </c>
      <c r="J250" s="2" t="str">
        <f t="shared" si="6"/>
        <v>ü</v>
      </c>
      <c r="K250" s="2" t="str">
        <f t="shared" si="7"/>
        <v>ü</v>
      </c>
    </row>
    <row r="251" spans="1:11">
      <c r="A251" s="5" t="s">
        <v>254</v>
      </c>
      <c r="B251" s="6">
        <v>1066034</v>
      </c>
      <c r="C251" s="6"/>
      <c r="D251" s="6"/>
      <c r="E251" s="6">
        <v>1066034</v>
      </c>
      <c r="F251" s="6">
        <v>1066034</v>
      </c>
      <c r="G251" s="6"/>
      <c r="H251" s="6">
        <v>1066034</v>
      </c>
      <c r="J251" s="2" t="str">
        <f t="shared" si="6"/>
        <v>ü</v>
      </c>
      <c r="K251" s="2" t="str">
        <f t="shared" si="7"/>
        <v>ü</v>
      </c>
    </row>
    <row r="252" spans="1:11">
      <c r="A252" s="7" t="s">
        <v>255</v>
      </c>
      <c r="B252" s="8">
        <v>1066034</v>
      </c>
      <c r="C252" s="8"/>
      <c r="D252" s="8"/>
      <c r="E252" s="8">
        <v>1066034</v>
      </c>
      <c r="F252" s="8">
        <v>1066034</v>
      </c>
      <c r="G252" s="8"/>
      <c r="H252" s="8">
        <v>1066034</v>
      </c>
      <c r="J252" s="2" t="str">
        <f t="shared" si="6"/>
        <v>ü</v>
      </c>
      <c r="K252" s="2" t="str">
        <f t="shared" si="7"/>
        <v>ü</v>
      </c>
    </row>
    <row r="253" spans="1:11">
      <c r="A253" s="5" t="s">
        <v>256</v>
      </c>
      <c r="B253" s="6">
        <v>23120310.599999998</v>
      </c>
      <c r="C253" s="6"/>
      <c r="D253" s="6"/>
      <c r="E253" s="6">
        <v>23120310.599999998</v>
      </c>
      <c r="F253" s="6">
        <v>23120310.599999998</v>
      </c>
      <c r="G253" s="6"/>
      <c r="H253" s="6">
        <v>23120310.599999998</v>
      </c>
      <c r="J253" s="2" t="str">
        <f t="shared" si="6"/>
        <v>ü</v>
      </c>
      <c r="K253" s="2" t="str">
        <f t="shared" si="7"/>
        <v>ü</v>
      </c>
    </row>
    <row r="254" spans="1:11">
      <c r="A254" s="7" t="s">
        <v>257</v>
      </c>
      <c r="B254" s="8">
        <v>23120310.599999998</v>
      </c>
      <c r="C254" s="8"/>
      <c r="D254" s="8"/>
      <c r="E254" s="8">
        <v>23120310.599999998</v>
      </c>
      <c r="F254" s="8">
        <v>23120310.599999998</v>
      </c>
      <c r="G254" s="8"/>
      <c r="H254" s="8">
        <v>23120310.599999998</v>
      </c>
      <c r="J254" s="2" t="str">
        <f t="shared" si="6"/>
        <v>ü</v>
      </c>
      <c r="K254" s="2" t="str">
        <f t="shared" si="7"/>
        <v>ü</v>
      </c>
    </row>
    <row r="255" spans="1:11">
      <c r="A255" s="5" t="s">
        <v>258</v>
      </c>
      <c r="B255" s="6">
        <v>5812228.4299999997</v>
      </c>
      <c r="C255" s="6"/>
      <c r="D255" s="6"/>
      <c r="E255" s="6">
        <v>5812228.4299999997</v>
      </c>
      <c r="F255" s="6">
        <v>5812228.4299999997</v>
      </c>
      <c r="G255" s="6"/>
      <c r="H255" s="6">
        <v>5812228.4299999997</v>
      </c>
      <c r="J255" s="2" t="str">
        <f t="shared" si="6"/>
        <v>ü</v>
      </c>
      <c r="K255" s="2" t="str">
        <f t="shared" si="7"/>
        <v>ü</v>
      </c>
    </row>
    <row r="256" spans="1:11">
      <c r="A256" s="7" t="s">
        <v>259</v>
      </c>
      <c r="B256" s="8">
        <v>5784552.4299999997</v>
      </c>
      <c r="C256" s="8"/>
      <c r="D256" s="8"/>
      <c r="E256" s="8">
        <v>5784552.4299999997</v>
      </c>
      <c r="F256" s="8">
        <v>5784552.4299999997</v>
      </c>
      <c r="G256" s="8"/>
      <c r="H256" s="8">
        <v>5784552.4299999997</v>
      </c>
      <c r="J256" s="2" t="str">
        <f t="shared" si="6"/>
        <v>ü</v>
      </c>
      <c r="K256" s="2" t="str">
        <f t="shared" si="7"/>
        <v>ü</v>
      </c>
    </row>
    <row r="257" spans="1:11">
      <c r="A257" s="7" t="s">
        <v>260</v>
      </c>
      <c r="B257" s="8">
        <v>27676</v>
      </c>
      <c r="C257" s="8"/>
      <c r="D257" s="8"/>
      <c r="E257" s="8">
        <v>27676</v>
      </c>
      <c r="F257" s="8">
        <v>27676</v>
      </c>
      <c r="G257" s="8"/>
      <c r="H257" s="8">
        <v>27676</v>
      </c>
      <c r="J257" s="2" t="str">
        <f t="shared" si="6"/>
        <v>ü</v>
      </c>
      <c r="K257" s="2" t="str">
        <f t="shared" si="7"/>
        <v>ü</v>
      </c>
    </row>
    <row r="258" spans="1:11">
      <c r="A258" s="5" t="s">
        <v>261</v>
      </c>
      <c r="B258" s="6">
        <v>8525735.4299999997</v>
      </c>
      <c r="C258" s="6"/>
      <c r="D258" s="6"/>
      <c r="E258" s="6">
        <v>8525735.4299999997</v>
      </c>
      <c r="F258" s="6">
        <v>8525735.4299999997</v>
      </c>
      <c r="G258" s="6"/>
      <c r="H258" s="6">
        <v>8525735.4299999997</v>
      </c>
      <c r="J258" s="2" t="str">
        <f t="shared" si="6"/>
        <v>ü</v>
      </c>
      <c r="K258" s="2" t="str">
        <f t="shared" si="7"/>
        <v>ü</v>
      </c>
    </row>
    <row r="259" spans="1:11">
      <c r="A259" s="7" t="s">
        <v>262</v>
      </c>
      <c r="B259" s="8">
        <v>4080</v>
      </c>
      <c r="C259" s="8"/>
      <c r="D259" s="8"/>
      <c r="E259" s="8">
        <v>4080</v>
      </c>
      <c r="F259" s="8">
        <v>4080</v>
      </c>
      <c r="G259" s="8"/>
      <c r="H259" s="8">
        <v>4080</v>
      </c>
      <c r="J259" s="2" t="str">
        <f t="shared" si="6"/>
        <v>ü</v>
      </c>
      <c r="K259" s="2" t="str">
        <f t="shared" si="7"/>
        <v>ü</v>
      </c>
    </row>
    <row r="260" spans="1:11">
      <c r="A260" s="7" t="s">
        <v>263</v>
      </c>
      <c r="B260" s="8">
        <v>4914521.9300000006</v>
      </c>
      <c r="C260" s="8"/>
      <c r="D260" s="8"/>
      <c r="E260" s="8">
        <v>4914521.9300000006</v>
      </c>
      <c r="F260" s="8">
        <v>4914521.9300000006</v>
      </c>
      <c r="G260" s="8"/>
      <c r="H260" s="8">
        <v>4914521.9300000006</v>
      </c>
      <c r="J260" s="2" t="str">
        <f t="shared" si="6"/>
        <v>ü</v>
      </c>
      <c r="K260" s="2" t="str">
        <f t="shared" si="7"/>
        <v>ü</v>
      </c>
    </row>
    <row r="261" spans="1:11">
      <c r="A261" s="7" t="s">
        <v>264</v>
      </c>
      <c r="B261" s="8">
        <v>466401.24999999994</v>
      </c>
      <c r="C261" s="8"/>
      <c r="D261" s="8"/>
      <c r="E261" s="8">
        <v>466401.24999999994</v>
      </c>
      <c r="F261" s="8">
        <v>466401.24999999994</v>
      </c>
      <c r="G261" s="8"/>
      <c r="H261" s="8">
        <v>466401.24999999994</v>
      </c>
      <c r="J261" s="2" t="str">
        <f t="shared" ref="J261:J324" si="8">IF(ROUND(SUM(C261:E261),2)=ROUND(F261,2),"ü","N")</f>
        <v>ü</v>
      </c>
      <c r="K261" s="2" t="str">
        <f t="shared" ref="K261:K324" si="9">IF(ROUND(F261-G261,2)=ROUND(H261,2),"ü","N")</f>
        <v>ü</v>
      </c>
    </row>
    <row r="262" spans="1:11">
      <c r="A262" s="7" t="s">
        <v>265</v>
      </c>
      <c r="B262" s="8">
        <v>57209.56</v>
      </c>
      <c r="C262" s="8"/>
      <c r="D262" s="8"/>
      <c r="E262" s="8">
        <v>57209.56</v>
      </c>
      <c r="F262" s="8">
        <v>57209.56</v>
      </c>
      <c r="G262" s="8"/>
      <c r="H262" s="8">
        <v>57209.56</v>
      </c>
      <c r="J262" s="2" t="str">
        <f t="shared" si="8"/>
        <v>ü</v>
      </c>
      <c r="K262" s="2" t="str">
        <f t="shared" si="9"/>
        <v>ü</v>
      </c>
    </row>
    <row r="263" spans="1:11">
      <c r="A263" s="7" t="s">
        <v>266</v>
      </c>
      <c r="B263" s="8">
        <v>632050.88</v>
      </c>
      <c r="C263" s="8"/>
      <c r="D263" s="8"/>
      <c r="E263" s="8">
        <v>632050.88</v>
      </c>
      <c r="F263" s="8">
        <v>632050.88</v>
      </c>
      <c r="G263" s="8"/>
      <c r="H263" s="8">
        <v>632050.88</v>
      </c>
      <c r="J263" s="2" t="str">
        <f t="shared" si="8"/>
        <v>ü</v>
      </c>
      <c r="K263" s="2" t="str">
        <f t="shared" si="9"/>
        <v>ü</v>
      </c>
    </row>
    <row r="264" spans="1:11">
      <c r="A264" s="7" t="s">
        <v>267</v>
      </c>
      <c r="B264" s="8">
        <v>2344734.2599999998</v>
      </c>
      <c r="C264" s="8"/>
      <c r="D264" s="8"/>
      <c r="E264" s="8">
        <v>2344734.2599999998</v>
      </c>
      <c r="F264" s="8">
        <v>2344734.2599999998</v>
      </c>
      <c r="G264" s="8"/>
      <c r="H264" s="8">
        <v>2344734.2599999998</v>
      </c>
      <c r="J264" s="2" t="str">
        <f t="shared" si="8"/>
        <v>ü</v>
      </c>
      <c r="K264" s="2" t="str">
        <f t="shared" si="9"/>
        <v>ü</v>
      </c>
    </row>
    <row r="265" spans="1:11">
      <c r="A265" s="7" t="s">
        <v>268</v>
      </c>
      <c r="B265" s="8">
        <v>106737.55</v>
      </c>
      <c r="C265" s="8"/>
      <c r="D265" s="8"/>
      <c r="E265" s="8">
        <v>106737.55</v>
      </c>
      <c r="F265" s="8">
        <v>106737.55</v>
      </c>
      <c r="G265" s="8"/>
      <c r="H265" s="8">
        <v>106737.55</v>
      </c>
      <c r="J265" s="2" t="str">
        <f t="shared" si="8"/>
        <v>ü</v>
      </c>
      <c r="K265" s="2" t="str">
        <f t="shared" si="9"/>
        <v>ü</v>
      </c>
    </row>
    <row r="266" spans="1:11">
      <c r="A266" s="5" t="s">
        <v>269</v>
      </c>
      <c r="B266" s="6">
        <v>28455190.780000001</v>
      </c>
      <c r="C266" s="6"/>
      <c r="D266" s="6"/>
      <c r="E266" s="6">
        <v>28455190.780000001</v>
      </c>
      <c r="F266" s="6">
        <v>28455190.780000001</v>
      </c>
      <c r="G266" s="6"/>
      <c r="H266" s="6">
        <v>28455190.780000001</v>
      </c>
      <c r="J266" s="2" t="str">
        <f t="shared" si="8"/>
        <v>ü</v>
      </c>
      <c r="K266" s="2" t="str">
        <f t="shared" si="9"/>
        <v>ü</v>
      </c>
    </row>
    <row r="267" spans="1:11">
      <c r="A267" s="7" t="s">
        <v>270</v>
      </c>
      <c r="B267" s="8">
        <v>24328045.760000002</v>
      </c>
      <c r="C267" s="8"/>
      <c r="D267" s="8"/>
      <c r="E267" s="8">
        <v>24328045.760000002</v>
      </c>
      <c r="F267" s="8">
        <v>24328045.760000002</v>
      </c>
      <c r="G267" s="8"/>
      <c r="H267" s="8">
        <v>24328045.760000002</v>
      </c>
      <c r="J267" s="2" t="str">
        <f t="shared" si="8"/>
        <v>ü</v>
      </c>
      <c r="K267" s="2" t="str">
        <f t="shared" si="9"/>
        <v>ü</v>
      </c>
    </row>
    <row r="268" spans="1:11">
      <c r="A268" s="7" t="s">
        <v>271</v>
      </c>
      <c r="B268" s="8">
        <v>4127145.02</v>
      </c>
      <c r="C268" s="8"/>
      <c r="D268" s="8"/>
      <c r="E268" s="8">
        <v>4127145.02</v>
      </c>
      <c r="F268" s="8">
        <v>4127145.02</v>
      </c>
      <c r="G268" s="8"/>
      <c r="H268" s="8">
        <v>4127145.02</v>
      </c>
      <c r="J268" s="2" t="str">
        <f t="shared" si="8"/>
        <v>ü</v>
      </c>
      <c r="K268" s="2" t="str">
        <f t="shared" si="9"/>
        <v>ü</v>
      </c>
    </row>
    <row r="269" spans="1:11">
      <c r="A269" s="5" t="s">
        <v>272</v>
      </c>
      <c r="B269" s="6">
        <v>3797.46</v>
      </c>
      <c r="C269" s="6"/>
      <c r="D269" s="6"/>
      <c r="E269" s="6">
        <v>3797.46</v>
      </c>
      <c r="F269" s="6">
        <v>3797.46</v>
      </c>
      <c r="G269" s="6"/>
      <c r="H269" s="6">
        <v>3797.46</v>
      </c>
      <c r="J269" s="2" t="str">
        <f t="shared" si="8"/>
        <v>ü</v>
      </c>
      <c r="K269" s="2" t="str">
        <f t="shared" si="9"/>
        <v>ü</v>
      </c>
    </row>
    <row r="270" spans="1:11">
      <c r="A270" s="7" t="s">
        <v>273</v>
      </c>
      <c r="B270" s="8">
        <v>3797.46</v>
      </c>
      <c r="C270" s="8"/>
      <c r="D270" s="8"/>
      <c r="E270" s="8">
        <v>3797.46</v>
      </c>
      <c r="F270" s="8">
        <v>3797.46</v>
      </c>
      <c r="G270" s="8"/>
      <c r="H270" s="8">
        <v>3797.46</v>
      </c>
      <c r="J270" s="2" t="str">
        <f t="shared" si="8"/>
        <v>ü</v>
      </c>
      <c r="K270" s="2" t="str">
        <f t="shared" si="9"/>
        <v>ü</v>
      </c>
    </row>
    <row r="271" spans="1:11">
      <c r="A271" s="5" t="s">
        <v>274</v>
      </c>
      <c r="B271" s="6">
        <v>53782915.209999993</v>
      </c>
      <c r="C271" s="6"/>
      <c r="D271" s="6"/>
      <c r="E271" s="6">
        <v>53782915.209999993</v>
      </c>
      <c r="F271" s="6">
        <v>53782915.209999993</v>
      </c>
      <c r="G271" s="6"/>
      <c r="H271" s="6">
        <v>53782915.209999993</v>
      </c>
      <c r="J271" s="2" t="str">
        <f t="shared" si="8"/>
        <v>ü</v>
      </c>
      <c r="K271" s="2" t="str">
        <f t="shared" si="9"/>
        <v>ü</v>
      </c>
    </row>
    <row r="272" spans="1:11">
      <c r="A272" s="7" t="s">
        <v>275</v>
      </c>
      <c r="B272" s="8">
        <v>53782915.209999993</v>
      </c>
      <c r="C272" s="8"/>
      <c r="D272" s="8"/>
      <c r="E272" s="8">
        <v>53782915.209999993</v>
      </c>
      <c r="F272" s="8">
        <v>53782915.209999993</v>
      </c>
      <c r="G272" s="8"/>
      <c r="H272" s="8">
        <v>53782915.209999993</v>
      </c>
      <c r="J272" s="2" t="str">
        <f t="shared" si="8"/>
        <v>ü</v>
      </c>
      <c r="K272" s="2" t="str">
        <f t="shared" si="9"/>
        <v>ü</v>
      </c>
    </row>
    <row r="273" spans="1:11">
      <c r="A273" s="3" t="s">
        <v>276</v>
      </c>
      <c r="B273" s="4">
        <v>1412339.19</v>
      </c>
      <c r="C273" s="4">
        <v>1412339.19</v>
      </c>
      <c r="D273" s="4"/>
      <c r="E273" s="4"/>
      <c r="F273" s="4">
        <v>1412339.19</v>
      </c>
      <c r="G273" s="4"/>
      <c r="H273" s="4">
        <v>1412339.19</v>
      </c>
      <c r="J273" s="2" t="str">
        <f t="shared" si="8"/>
        <v>ü</v>
      </c>
      <c r="K273" s="2" t="str">
        <f t="shared" si="9"/>
        <v>ü</v>
      </c>
    </row>
    <row r="274" spans="1:11">
      <c r="A274" s="5" t="s">
        <v>277</v>
      </c>
      <c r="B274" s="6">
        <v>1412339.19</v>
      </c>
      <c r="C274" s="6">
        <v>1412339.19</v>
      </c>
      <c r="D274" s="6"/>
      <c r="E274" s="6"/>
      <c r="F274" s="6">
        <v>1412339.19</v>
      </c>
      <c r="G274" s="6"/>
      <c r="H274" s="6">
        <v>1412339.19</v>
      </c>
      <c r="J274" s="2" t="str">
        <f t="shared" si="8"/>
        <v>ü</v>
      </c>
      <c r="K274" s="2" t="str">
        <f t="shared" si="9"/>
        <v>ü</v>
      </c>
    </row>
    <row r="275" spans="1:11">
      <c r="A275" s="7" t="s">
        <v>278</v>
      </c>
      <c r="B275" s="8">
        <v>1412339.19</v>
      </c>
      <c r="C275" s="8">
        <v>1412339.19</v>
      </c>
      <c r="D275" s="8"/>
      <c r="E275" s="8"/>
      <c r="F275" s="8">
        <v>1412339.19</v>
      </c>
      <c r="G275" s="8"/>
      <c r="H275" s="8">
        <v>1412339.19</v>
      </c>
      <c r="J275" s="2" t="str">
        <f t="shared" si="8"/>
        <v>ü</v>
      </c>
      <c r="K275" s="2" t="str">
        <f t="shared" si="9"/>
        <v>ü</v>
      </c>
    </row>
    <row r="276" spans="1:11">
      <c r="A276" s="9" t="s">
        <v>279</v>
      </c>
      <c r="B276" s="10">
        <v>233585012.30999997</v>
      </c>
      <c r="C276" s="10">
        <v>225789441.25</v>
      </c>
      <c r="D276" s="10">
        <v>1098031.6299999999</v>
      </c>
      <c r="E276" s="10">
        <v>6697539.4300000006</v>
      </c>
      <c r="F276" s="10">
        <v>233585012.30999997</v>
      </c>
      <c r="G276" s="10"/>
      <c r="H276" s="10">
        <v>233585012.30999997</v>
      </c>
      <c r="J276" s="2" t="str">
        <f t="shared" si="8"/>
        <v>ü</v>
      </c>
      <c r="K276" s="2" t="str">
        <f t="shared" si="9"/>
        <v>ü</v>
      </c>
    </row>
    <row r="277" spans="1:11">
      <c r="A277" s="3" t="s">
        <v>280</v>
      </c>
      <c r="B277" s="4">
        <v>65938222.359999999</v>
      </c>
      <c r="C277" s="4">
        <v>65938222.359999999</v>
      </c>
      <c r="D277" s="4"/>
      <c r="E277" s="4"/>
      <c r="F277" s="4">
        <v>65938222.359999999</v>
      </c>
      <c r="G277" s="4"/>
      <c r="H277" s="4">
        <v>65938222.359999999</v>
      </c>
      <c r="J277" s="2" t="str">
        <f t="shared" si="8"/>
        <v>ü</v>
      </c>
      <c r="K277" s="2" t="str">
        <f t="shared" si="9"/>
        <v>ü</v>
      </c>
    </row>
    <row r="278" spans="1:11">
      <c r="A278" s="5" t="s">
        <v>281</v>
      </c>
      <c r="B278" s="6">
        <v>65919555.359999999</v>
      </c>
      <c r="C278" s="6">
        <v>65919555.359999999</v>
      </c>
      <c r="D278" s="6"/>
      <c r="E278" s="6"/>
      <c r="F278" s="6">
        <v>65919555.359999999</v>
      </c>
      <c r="G278" s="6"/>
      <c r="H278" s="6">
        <v>65919555.359999999</v>
      </c>
      <c r="J278" s="2" t="str">
        <f t="shared" si="8"/>
        <v>ü</v>
      </c>
      <c r="K278" s="2" t="str">
        <f t="shared" si="9"/>
        <v>ü</v>
      </c>
    </row>
    <row r="279" spans="1:11">
      <c r="A279" s="7" t="s">
        <v>282</v>
      </c>
      <c r="B279" s="8">
        <v>12710600</v>
      </c>
      <c r="C279" s="8">
        <v>12710600</v>
      </c>
      <c r="D279" s="8"/>
      <c r="E279" s="8"/>
      <c r="F279" s="8">
        <v>12710600</v>
      </c>
      <c r="G279" s="8"/>
      <c r="H279" s="8">
        <v>12710600</v>
      </c>
      <c r="J279" s="2" t="str">
        <f t="shared" si="8"/>
        <v>ü</v>
      </c>
      <c r="K279" s="2" t="str">
        <f t="shared" si="9"/>
        <v>ü</v>
      </c>
    </row>
    <row r="280" spans="1:11">
      <c r="A280" s="7" t="s">
        <v>283</v>
      </c>
      <c r="B280" s="8">
        <v>7689962.0999999996</v>
      </c>
      <c r="C280" s="8">
        <v>7689962.0999999996</v>
      </c>
      <c r="D280" s="8"/>
      <c r="E280" s="8"/>
      <c r="F280" s="8">
        <v>7689962.0999999996</v>
      </c>
      <c r="G280" s="8"/>
      <c r="H280" s="8">
        <v>7689962.0999999996</v>
      </c>
      <c r="J280" s="2" t="str">
        <f t="shared" si="8"/>
        <v>ü</v>
      </c>
      <c r="K280" s="2" t="str">
        <f t="shared" si="9"/>
        <v>ü</v>
      </c>
    </row>
    <row r="281" spans="1:11">
      <c r="A281" s="7" t="s">
        <v>284</v>
      </c>
      <c r="B281" s="8">
        <v>28353788.890000001</v>
      </c>
      <c r="C281" s="8">
        <v>28353788.890000001</v>
      </c>
      <c r="D281" s="8"/>
      <c r="E281" s="8"/>
      <c r="F281" s="8">
        <v>28353788.890000001</v>
      </c>
      <c r="G281" s="8"/>
      <c r="H281" s="8">
        <v>28353788.890000001</v>
      </c>
      <c r="J281" s="2" t="str">
        <f t="shared" si="8"/>
        <v>ü</v>
      </c>
      <c r="K281" s="2" t="str">
        <f t="shared" si="9"/>
        <v>ü</v>
      </c>
    </row>
    <row r="282" spans="1:11">
      <c r="A282" s="7" t="s">
        <v>285</v>
      </c>
      <c r="B282" s="8">
        <v>2384466.67</v>
      </c>
      <c r="C282" s="8">
        <v>2384466.67</v>
      </c>
      <c r="D282" s="8"/>
      <c r="E282" s="8"/>
      <c r="F282" s="8">
        <v>2384466.67</v>
      </c>
      <c r="G282" s="8"/>
      <c r="H282" s="8">
        <v>2384466.67</v>
      </c>
      <c r="J282" s="2" t="str">
        <f t="shared" si="8"/>
        <v>ü</v>
      </c>
      <c r="K282" s="2" t="str">
        <f t="shared" si="9"/>
        <v>ü</v>
      </c>
    </row>
    <row r="283" spans="1:11">
      <c r="A283" s="7" t="s">
        <v>286</v>
      </c>
      <c r="B283" s="8">
        <v>14780737.699999999</v>
      </c>
      <c r="C283" s="8">
        <v>14780737.699999999</v>
      </c>
      <c r="D283" s="8"/>
      <c r="E283" s="8"/>
      <c r="F283" s="8">
        <v>14780737.699999999</v>
      </c>
      <c r="G283" s="8"/>
      <c r="H283" s="8">
        <v>14780737.699999999</v>
      </c>
      <c r="J283" s="2" t="str">
        <f t="shared" si="8"/>
        <v>ü</v>
      </c>
      <c r="K283" s="2" t="str">
        <f t="shared" si="9"/>
        <v>ü</v>
      </c>
    </row>
    <row r="284" spans="1:11">
      <c r="A284" s="5" t="s">
        <v>287</v>
      </c>
      <c r="B284" s="6">
        <v>18667</v>
      </c>
      <c r="C284" s="6">
        <v>18667</v>
      </c>
      <c r="D284" s="6"/>
      <c r="E284" s="6"/>
      <c r="F284" s="6">
        <v>18667</v>
      </c>
      <c r="G284" s="6"/>
      <c r="H284" s="6">
        <v>18667</v>
      </c>
      <c r="J284" s="2" t="str">
        <f t="shared" si="8"/>
        <v>ü</v>
      </c>
      <c r="K284" s="2" t="str">
        <f t="shared" si="9"/>
        <v>ü</v>
      </c>
    </row>
    <row r="285" spans="1:11">
      <c r="A285" s="7" t="s">
        <v>288</v>
      </c>
      <c r="B285" s="8">
        <v>18667</v>
      </c>
      <c r="C285" s="8">
        <v>18667</v>
      </c>
      <c r="D285" s="8"/>
      <c r="E285" s="8"/>
      <c r="F285" s="8">
        <v>18667</v>
      </c>
      <c r="G285" s="8"/>
      <c r="H285" s="8">
        <v>18667</v>
      </c>
      <c r="J285" s="2" t="str">
        <f t="shared" si="8"/>
        <v>ü</v>
      </c>
      <c r="K285" s="2" t="str">
        <f t="shared" si="9"/>
        <v>ü</v>
      </c>
    </row>
    <row r="286" spans="1:11">
      <c r="A286" s="3" t="s">
        <v>289</v>
      </c>
      <c r="B286" s="4">
        <v>156515713.87999997</v>
      </c>
      <c r="C286" s="4">
        <v>154286427.09999996</v>
      </c>
      <c r="D286" s="4">
        <v>1098031.6299999999</v>
      </c>
      <c r="E286" s="4">
        <v>1131255.1499999999</v>
      </c>
      <c r="F286" s="4">
        <v>156515713.87999997</v>
      </c>
      <c r="G286" s="4"/>
      <c r="H286" s="4">
        <v>156515713.87999997</v>
      </c>
      <c r="J286" s="2" t="str">
        <f t="shared" si="8"/>
        <v>ü</v>
      </c>
      <c r="K286" s="2" t="str">
        <f t="shared" si="9"/>
        <v>ü</v>
      </c>
    </row>
    <row r="287" spans="1:11">
      <c r="A287" s="5" t="s">
        <v>290</v>
      </c>
      <c r="B287" s="6">
        <v>153226984.65999997</v>
      </c>
      <c r="C287" s="6">
        <v>150997971.08999997</v>
      </c>
      <c r="D287" s="6">
        <v>1098031.6299999999</v>
      </c>
      <c r="E287" s="6">
        <v>1130981.94</v>
      </c>
      <c r="F287" s="6">
        <v>153226984.65999997</v>
      </c>
      <c r="G287" s="6"/>
      <c r="H287" s="6">
        <v>153226984.65999997</v>
      </c>
      <c r="J287" s="2" t="str">
        <f t="shared" si="8"/>
        <v>ü</v>
      </c>
      <c r="K287" s="2" t="str">
        <f t="shared" si="9"/>
        <v>ü</v>
      </c>
    </row>
    <row r="288" spans="1:11">
      <c r="A288" s="7" t="s">
        <v>291</v>
      </c>
      <c r="B288" s="8">
        <v>140749377.57999998</v>
      </c>
      <c r="C288" s="8">
        <v>139618395.63999999</v>
      </c>
      <c r="D288" s="8"/>
      <c r="E288" s="8">
        <v>1130981.94</v>
      </c>
      <c r="F288" s="8">
        <v>140749377.57999998</v>
      </c>
      <c r="G288" s="8"/>
      <c r="H288" s="8">
        <v>140749377.57999998</v>
      </c>
      <c r="J288" s="2" t="str">
        <f t="shared" si="8"/>
        <v>ü</v>
      </c>
      <c r="K288" s="2" t="str">
        <f t="shared" si="9"/>
        <v>ü</v>
      </c>
    </row>
    <row r="289" spans="1:11">
      <c r="A289" s="7" t="s">
        <v>292</v>
      </c>
      <c r="B289" s="8">
        <v>12477607.079999998</v>
      </c>
      <c r="C289" s="8">
        <v>11379575.449999999</v>
      </c>
      <c r="D289" s="8">
        <v>1098031.6299999999</v>
      </c>
      <c r="E289" s="8"/>
      <c r="F289" s="8">
        <v>12477607.079999998</v>
      </c>
      <c r="G289" s="8"/>
      <c r="H289" s="8">
        <v>12477607.079999998</v>
      </c>
      <c r="J289" s="2" t="str">
        <f t="shared" si="8"/>
        <v>ü</v>
      </c>
      <c r="K289" s="2" t="str">
        <f t="shared" si="9"/>
        <v>ü</v>
      </c>
    </row>
    <row r="290" spans="1:11">
      <c r="A290" s="5" t="s">
        <v>293</v>
      </c>
      <c r="B290" s="6">
        <v>3288729.2199999997</v>
      </c>
      <c r="C290" s="6">
        <v>3288456.01</v>
      </c>
      <c r="D290" s="6"/>
      <c r="E290" s="6">
        <v>273.20999999999998</v>
      </c>
      <c r="F290" s="6">
        <v>3288729.2199999997</v>
      </c>
      <c r="G290" s="6"/>
      <c r="H290" s="6">
        <v>3288729.2199999997</v>
      </c>
      <c r="J290" s="2" t="str">
        <f t="shared" si="8"/>
        <v>ü</v>
      </c>
      <c r="K290" s="2" t="str">
        <f t="shared" si="9"/>
        <v>ü</v>
      </c>
    </row>
    <row r="291" spans="1:11">
      <c r="A291" s="7" t="s">
        <v>294</v>
      </c>
      <c r="B291" s="8">
        <v>3288729.2199999997</v>
      </c>
      <c r="C291" s="8">
        <v>3288456.01</v>
      </c>
      <c r="D291" s="8"/>
      <c r="E291" s="8">
        <v>273.20999999999998</v>
      </c>
      <c r="F291" s="8">
        <v>3288729.2199999997</v>
      </c>
      <c r="G291" s="8"/>
      <c r="H291" s="8">
        <v>3288729.2199999997</v>
      </c>
      <c r="J291" s="2" t="str">
        <f t="shared" si="8"/>
        <v>ü</v>
      </c>
      <c r="K291" s="2" t="str">
        <f t="shared" si="9"/>
        <v>ü</v>
      </c>
    </row>
    <row r="292" spans="1:11">
      <c r="A292" s="3" t="s">
        <v>295</v>
      </c>
      <c r="B292" s="4">
        <v>11131076.07</v>
      </c>
      <c r="C292" s="4">
        <v>5564791.79</v>
      </c>
      <c r="D292" s="4"/>
      <c r="E292" s="4">
        <v>5566284.2800000003</v>
      </c>
      <c r="F292" s="4">
        <v>11131076.07</v>
      </c>
      <c r="G292" s="4"/>
      <c r="H292" s="4">
        <v>11131076.07</v>
      </c>
      <c r="J292" s="2" t="str">
        <f t="shared" si="8"/>
        <v>ü</v>
      </c>
      <c r="K292" s="2" t="str">
        <f t="shared" si="9"/>
        <v>ü</v>
      </c>
    </row>
    <row r="293" spans="1:11">
      <c r="A293" s="5" t="s">
        <v>296</v>
      </c>
      <c r="B293" s="6">
        <v>6065066.7000000002</v>
      </c>
      <c r="C293" s="6">
        <v>1385561.55</v>
      </c>
      <c r="D293" s="6"/>
      <c r="E293" s="6">
        <v>4679505.1500000004</v>
      </c>
      <c r="F293" s="6">
        <v>6065066.7000000002</v>
      </c>
      <c r="G293" s="6"/>
      <c r="H293" s="6">
        <v>6065066.7000000002</v>
      </c>
      <c r="J293" s="2" t="str">
        <f t="shared" si="8"/>
        <v>ü</v>
      </c>
      <c r="K293" s="2" t="str">
        <f t="shared" si="9"/>
        <v>ü</v>
      </c>
    </row>
    <row r="294" spans="1:11">
      <c r="A294" s="7" t="s">
        <v>297</v>
      </c>
      <c r="B294" s="8">
        <v>6065066.7000000002</v>
      </c>
      <c r="C294" s="8">
        <v>1385561.55</v>
      </c>
      <c r="D294" s="8"/>
      <c r="E294" s="8">
        <v>4679505.1500000004</v>
      </c>
      <c r="F294" s="8">
        <v>6065066.7000000002</v>
      </c>
      <c r="G294" s="8"/>
      <c r="H294" s="8">
        <v>6065066.7000000002</v>
      </c>
      <c r="J294" s="2" t="str">
        <f t="shared" si="8"/>
        <v>ü</v>
      </c>
      <c r="K294" s="2" t="str">
        <f t="shared" si="9"/>
        <v>ü</v>
      </c>
    </row>
    <row r="295" spans="1:11">
      <c r="A295" s="5" t="s">
        <v>298</v>
      </c>
      <c r="B295" s="6">
        <v>5066009.37</v>
      </c>
      <c r="C295" s="6">
        <v>4179230.2399999998</v>
      </c>
      <c r="D295" s="6"/>
      <c r="E295" s="6">
        <v>886779.13</v>
      </c>
      <c r="F295" s="6">
        <v>5066009.37</v>
      </c>
      <c r="G295" s="6"/>
      <c r="H295" s="6">
        <v>5066009.37</v>
      </c>
      <c r="J295" s="2" t="str">
        <f t="shared" si="8"/>
        <v>ü</v>
      </c>
      <c r="K295" s="2" t="str">
        <f t="shared" si="9"/>
        <v>ü</v>
      </c>
    </row>
    <row r="296" spans="1:11">
      <c r="A296" s="7" t="s">
        <v>299</v>
      </c>
      <c r="B296" s="8">
        <v>918206.97</v>
      </c>
      <c r="C296" s="8">
        <v>31427.84</v>
      </c>
      <c r="D296" s="8"/>
      <c r="E296" s="8">
        <v>886779.13</v>
      </c>
      <c r="F296" s="8">
        <v>918206.97</v>
      </c>
      <c r="G296" s="8"/>
      <c r="H296" s="8">
        <v>918206.97</v>
      </c>
      <c r="J296" s="2" t="str">
        <f t="shared" si="8"/>
        <v>ü</v>
      </c>
      <c r="K296" s="2" t="str">
        <f t="shared" si="9"/>
        <v>ü</v>
      </c>
    </row>
    <row r="297" spans="1:11">
      <c r="A297" s="7" t="s">
        <v>300</v>
      </c>
      <c r="B297" s="8">
        <v>4147802.4</v>
      </c>
      <c r="C297" s="8">
        <v>4147802.4</v>
      </c>
      <c r="D297" s="8"/>
      <c r="E297" s="8"/>
      <c r="F297" s="8">
        <v>4147802.4</v>
      </c>
      <c r="G297" s="8"/>
      <c r="H297" s="8">
        <v>4147802.4</v>
      </c>
      <c r="J297" s="2" t="str">
        <f t="shared" si="8"/>
        <v>ü</v>
      </c>
      <c r="K297" s="2" t="str">
        <f t="shared" si="9"/>
        <v>ü</v>
      </c>
    </row>
    <row r="298" spans="1:11">
      <c r="A298" s="9" t="s">
        <v>301</v>
      </c>
      <c r="B298" s="10">
        <v>796630497.80999994</v>
      </c>
      <c r="C298" s="10">
        <v>1790585698.5699997</v>
      </c>
      <c r="D298" s="10"/>
      <c r="E298" s="10">
        <v>169316264.50999999</v>
      </c>
      <c r="F298" s="10">
        <v>1959901963.0799999</v>
      </c>
      <c r="G298" s="10">
        <v>1163271465.27</v>
      </c>
      <c r="H298" s="10">
        <v>796630497.80999994</v>
      </c>
      <c r="J298" s="2" t="str">
        <f t="shared" si="8"/>
        <v>ü</v>
      </c>
      <c r="K298" s="2" t="str">
        <f t="shared" si="9"/>
        <v>ü</v>
      </c>
    </row>
    <row r="299" spans="1:11">
      <c r="A299" s="3" t="s">
        <v>302</v>
      </c>
      <c r="B299" s="4">
        <v>182947.66</v>
      </c>
      <c r="C299" s="4">
        <v>182947.66</v>
      </c>
      <c r="D299" s="4"/>
      <c r="E299" s="4"/>
      <c r="F299" s="4">
        <v>182947.66</v>
      </c>
      <c r="G299" s="4"/>
      <c r="H299" s="4">
        <v>182947.66</v>
      </c>
      <c r="J299" s="2" t="str">
        <f t="shared" si="8"/>
        <v>ü</v>
      </c>
      <c r="K299" s="2" t="str">
        <f t="shared" si="9"/>
        <v>ü</v>
      </c>
    </row>
    <row r="300" spans="1:11">
      <c r="A300" s="5" t="s">
        <v>303</v>
      </c>
      <c r="B300" s="6">
        <v>21600</v>
      </c>
      <c r="C300" s="6">
        <v>21600</v>
      </c>
      <c r="D300" s="6"/>
      <c r="E300" s="6"/>
      <c r="F300" s="6">
        <v>21600</v>
      </c>
      <c r="G300" s="6"/>
      <c r="H300" s="6">
        <v>21600</v>
      </c>
      <c r="J300" s="2" t="str">
        <f t="shared" si="8"/>
        <v>ü</v>
      </c>
      <c r="K300" s="2" t="str">
        <f t="shared" si="9"/>
        <v>ü</v>
      </c>
    </row>
    <row r="301" spans="1:11">
      <c r="A301" s="7" t="s">
        <v>304</v>
      </c>
      <c r="B301" s="8">
        <v>21600</v>
      </c>
      <c r="C301" s="8">
        <v>21600</v>
      </c>
      <c r="D301" s="8"/>
      <c r="E301" s="8"/>
      <c r="F301" s="8">
        <v>21600</v>
      </c>
      <c r="G301" s="8"/>
      <c r="H301" s="8">
        <v>21600</v>
      </c>
      <c r="J301" s="2" t="str">
        <f t="shared" si="8"/>
        <v>ü</v>
      </c>
      <c r="K301" s="2" t="str">
        <f t="shared" si="9"/>
        <v>ü</v>
      </c>
    </row>
    <row r="302" spans="1:11">
      <c r="A302" s="5" t="s">
        <v>305</v>
      </c>
      <c r="B302" s="6">
        <v>161347.66</v>
      </c>
      <c r="C302" s="6">
        <v>161347.66</v>
      </c>
      <c r="D302" s="6"/>
      <c r="E302" s="6"/>
      <c r="F302" s="6">
        <v>161347.66</v>
      </c>
      <c r="G302" s="6"/>
      <c r="H302" s="6">
        <v>161347.66</v>
      </c>
      <c r="J302" s="2" t="str">
        <f t="shared" si="8"/>
        <v>ü</v>
      </c>
      <c r="K302" s="2" t="str">
        <f t="shared" si="9"/>
        <v>ü</v>
      </c>
    </row>
    <row r="303" spans="1:11">
      <c r="A303" s="7" t="s">
        <v>306</v>
      </c>
      <c r="B303" s="8">
        <v>161347.66</v>
      </c>
      <c r="C303" s="8">
        <v>161347.66</v>
      </c>
      <c r="D303" s="8"/>
      <c r="E303" s="8"/>
      <c r="F303" s="8">
        <v>161347.66</v>
      </c>
      <c r="G303" s="8"/>
      <c r="H303" s="8">
        <v>161347.66</v>
      </c>
      <c r="J303" s="2" t="str">
        <f t="shared" si="8"/>
        <v>ü</v>
      </c>
      <c r="K303" s="2" t="str">
        <f t="shared" si="9"/>
        <v>ü</v>
      </c>
    </row>
    <row r="304" spans="1:11">
      <c r="A304" s="3" t="s">
        <v>307</v>
      </c>
      <c r="B304" s="4">
        <v>0</v>
      </c>
      <c r="C304" s="4">
        <v>1154799813.27</v>
      </c>
      <c r="D304" s="4"/>
      <c r="E304" s="4"/>
      <c r="F304" s="4">
        <v>1154799813.27</v>
      </c>
      <c r="G304" s="4">
        <v>1154799813.27</v>
      </c>
      <c r="H304" s="4">
        <v>0</v>
      </c>
      <c r="J304" s="2" t="str">
        <f t="shared" si="8"/>
        <v>ü</v>
      </c>
      <c r="K304" s="2" t="str">
        <f t="shared" si="9"/>
        <v>ü</v>
      </c>
    </row>
    <row r="305" spans="1:11">
      <c r="A305" s="5" t="s">
        <v>308</v>
      </c>
      <c r="B305" s="6">
        <v>0</v>
      </c>
      <c r="C305" s="6">
        <v>1154799813.27</v>
      </c>
      <c r="D305" s="6"/>
      <c r="E305" s="6"/>
      <c r="F305" s="6">
        <v>1154799813.27</v>
      </c>
      <c r="G305" s="6">
        <v>1154799813.27</v>
      </c>
      <c r="H305" s="6">
        <v>0</v>
      </c>
      <c r="J305" s="2" t="str">
        <f t="shared" si="8"/>
        <v>ü</v>
      </c>
      <c r="K305" s="2" t="str">
        <f t="shared" si="9"/>
        <v>ü</v>
      </c>
    </row>
    <row r="306" spans="1:11">
      <c r="A306" s="7" t="s">
        <v>309</v>
      </c>
      <c r="B306" s="8">
        <v>0</v>
      </c>
      <c r="C306" s="8">
        <v>1154799813.27</v>
      </c>
      <c r="D306" s="8"/>
      <c r="E306" s="8"/>
      <c r="F306" s="8">
        <v>1154799813.27</v>
      </c>
      <c r="G306" s="8">
        <v>1154799813.27</v>
      </c>
      <c r="H306" s="8">
        <v>0</v>
      </c>
      <c r="J306" s="2" t="str">
        <f t="shared" si="8"/>
        <v>ü</v>
      </c>
      <c r="K306" s="2" t="str">
        <f t="shared" si="9"/>
        <v>ü</v>
      </c>
    </row>
    <row r="307" spans="1:11">
      <c r="A307" s="3" t="s">
        <v>310</v>
      </c>
      <c r="B307" s="4">
        <v>223748301.40000007</v>
      </c>
      <c r="C307" s="4">
        <v>231475020.34000006</v>
      </c>
      <c r="D307" s="4"/>
      <c r="E307" s="4">
        <v>744933.06</v>
      </c>
      <c r="F307" s="4">
        <v>232219953.40000007</v>
      </c>
      <c r="G307" s="4">
        <v>8471652</v>
      </c>
      <c r="H307" s="4">
        <v>223748301.40000007</v>
      </c>
      <c r="J307" s="2" t="str">
        <f t="shared" si="8"/>
        <v>ü</v>
      </c>
      <c r="K307" s="2" t="str">
        <f t="shared" si="9"/>
        <v>ü</v>
      </c>
    </row>
    <row r="308" spans="1:11">
      <c r="A308" s="5" t="s">
        <v>311</v>
      </c>
      <c r="B308" s="6">
        <v>11049223.02</v>
      </c>
      <c r="C308" s="6">
        <v>11049223.02</v>
      </c>
      <c r="D308" s="6"/>
      <c r="E308" s="6"/>
      <c r="F308" s="6">
        <v>11049223.02</v>
      </c>
      <c r="G308" s="6"/>
      <c r="H308" s="6">
        <v>11049223.02</v>
      </c>
      <c r="J308" s="2" t="str">
        <f t="shared" si="8"/>
        <v>ü</v>
      </c>
      <c r="K308" s="2" t="str">
        <f t="shared" si="9"/>
        <v>ü</v>
      </c>
    </row>
    <row r="309" spans="1:11">
      <c r="A309" s="7" t="s">
        <v>312</v>
      </c>
      <c r="B309" s="8">
        <v>5058618.05</v>
      </c>
      <c r="C309" s="8">
        <v>5058618.05</v>
      </c>
      <c r="D309" s="8"/>
      <c r="E309" s="8"/>
      <c r="F309" s="8">
        <v>5058618.05</v>
      </c>
      <c r="G309" s="8"/>
      <c r="H309" s="8">
        <v>5058618.05</v>
      </c>
      <c r="J309" s="2" t="str">
        <f t="shared" si="8"/>
        <v>ü</v>
      </c>
      <c r="K309" s="2" t="str">
        <f t="shared" si="9"/>
        <v>ü</v>
      </c>
    </row>
    <row r="310" spans="1:11">
      <c r="A310" s="7" t="s">
        <v>313</v>
      </c>
      <c r="B310" s="8">
        <v>616108</v>
      </c>
      <c r="C310" s="8">
        <v>616108</v>
      </c>
      <c r="D310" s="8"/>
      <c r="E310" s="8"/>
      <c r="F310" s="8">
        <v>616108</v>
      </c>
      <c r="G310" s="8"/>
      <c r="H310" s="8">
        <v>616108</v>
      </c>
      <c r="J310" s="2" t="str">
        <f t="shared" si="8"/>
        <v>ü</v>
      </c>
      <c r="K310" s="2" t="str">
        <f t="shared" si="9"/>
        <v>ü</v>
      </c>
    </row>
    <row r="311" spans="1:11">
      <c r="A311" s="7" t="s">
        <v>314</v>
      </c>
      <c r="B311" s="8">
        <v>3969279.58</v>
      </c>
      <c r="C311" s="8">
        <v>3969279.58</v>
      </c>
      <c r="D311" s="8"/>
      <c r="E311" s="8"/>
      <c r="F311" s="8">
        <v>3969279.58</v>
      </c>
      <c r="G311" s="8"/>
      <c r="H311" s="8">
        <v>3969279.58</v>
      </c>
      <c r="J311" s="2" t="str">
        <f t="shared" si="8"/>
        <v>ü</v>
      </c>
      <c r="K311" s="2" t="str">
        <f t="shared" si="9"/>
        <v>ü</v>
      </c>
    </row>
    <row r="312" spans="1:11">
      <c r="A312" s="7" t="s">
        <v>315</v>
      </c>
      <c r="B312" s="8">
        <v>1405217.39</v>
      </c>
      <c r="C312" s="8">
        <v>1405217.39</v>
      </c>
      <c r="D312" s="8"/>
      <c r="E312" s="8"/>
      <c r="F312" s="8">
        <v>1405217.39</v>
      </c>
      <c r="G312" s="8"/>
      <c r="H312" s="8">
        <v>1405217.39</v>
      </c>
      <c r="J312" s="2" t="str">
        <f t="shared" si="8"/>
        <v>ü</v>
      </c>
      <c r="K312" s="2" t="str">
        <f t="shared" si="9"/>
        <v>ü</v>
      </c>
    </row>
    <row r="313" spans="1:11">
      <c r="A313" s="5" t="s">
        <v>316</v>
      </c>
      <c r="B313" s="6">
        <v>166945651.79000002</v>
      </c>
      <c r="C313" s="6">
        <v>175417303.79000002</v>
      </c>
      <c r="D313" s="6"/>
      <c r="E313" s="6"/>
      <c r="F313" s="6">
        <v>175417303.79000002</v>
      </c>
      <c r="G313" s="6">
        <v>8471652</v>
      </c>
      <c r="H313" s="6">
        <v>166945651.79000002</v>
      </c>
      <c r="J313" s="2" t="str">
        <f t="shared" si="8"/>
        <v>ü</v>
      </c>
      <c r="K313" s="2" t="str">
        <f t="shared" si="9"/>
        <v>ü</v>
      </c>
    </row>
    <row r="314" spans="1:11">
      <c r="A314" s="7" t="s">
        <v>317</v>
      </c>
      <c r="B314" s="8">
        <v>1330000</v>
      </c>
      <c r="C314" s="8">
        <v>1330000</v>
      </c>
      <c r="D314" s="8"/>
      <c r="E314" s="8"/>
      <c r="F314" s="8">
        <v>1330000</v>
      </c>
      <c r="G314" s="8"/>
      <c r="H314" s="8">
        <v>1330000</v>
      </c>
      <c r="J314" s="2" t="str">
        <f t="shared" si="8"/>
        <v>ü</v>
      </c>
      <c r="K314" s="2" t="str">
        <f t="shared" si="9"/>
        <v>ü</v>
      </c>
    </row>
    <row r="315" spans="1:11">
      <c r="A315" s="7" t="s">
        <v>318</v>
      </c>
      <c r="B315" s="8">
        <v>2388459.71</v>
      </c>
      <c r="C315" s="8">
        <v>2388459.71</v>
      </c>
      <c r="D315" s="8"/>
      <c r="E315" s="8"/>
      <c r="F315" s="8">
        <v>2388459.71</v>
      </c>
      <c r="G315" s="8"/>
      <c r="H315" s="8">
        <v>2388459.71</v>
      </c>
      <c r="J315" s="2" t="str">
        <f t="shared" si="8"/>
        <v>ü</v>
      </c>
      <c r="K315" s="2" t="str">
        <f t="shared" si="9"/>
        <v>ü</v>
      </c>
    </row>
    <row r="316" spans="1:11">
      <c r="A316" s="7" t="s">
        <v>319</v>
      </c>
      <c r="B316" s="8">
        <v>328015.58</v>
      </c>
      <c r="C316" s="8">
        <v>328015.58</v>
      </c>
      <c r="D316" s="8"/>
      <c r="E316" s="8"/>
      <c r="F316" s="8">
        <v>328015.58</v>
      </c>
      <c r="G316" s="8"/>
      <c r="H316" s="8">
        <v>328015.58</v>
      </c>
      <c r="J316" s="2" t="str">
        <f t="shared" si="8"/>
        <v>ü</v>
      </c>
      <c r="K316" s="2" t="str">
        <f t="shared" si="9"/>
        <v>ü</v>
      </c>
    </row>
    <row r="317" spans="1:11">
      <c r="A317" s="7" t="s">
        <v>320</v>
      </c>
      <c r="B317" s="8">
        <v>36111153</v>
      </c>
      <c r="C317" s="8">
        <v>36111153</v>
      </c>
      <c r="D317" s="8"/>
      <c r="E317" s="8"/>
      <c r="F317" s="8">
        <v>36111153</v>
      </c>
      <c r="G317" s="8"/>
      <c r="H317" s="8">
        <v>36111153</v>
      </c>
      <c r="J317" s="2" t="str">
        <f t="shared" si="8"/>
        <v>ü</v>
      </c>
      <c r="K317" s="2" t="str">
        <f t="shared" si="9"/>
        <v>ü</v>
      </c>
    </row>
    <row r="318" spans="1:11">
      <c r="A318" s="7" t="s">
        <v>321</v>
      </c>
      <c r="B318" s="8">
        <v>13035253.100000001</v>
      </c>
      <c r="C318" s="8">
        <v>13035253.100000001</v>
      </c>
      <c r="D318" s="8"/>
      <c r="E318" s="8"/>
      <c r="F318" s="8">
        <v>13035253.100000001</v>
      </c>
      <c r="G318" s="8"/>
      <c r="H318" s="8">
        <v>13035253.100000001</v>
      </c>
      <c r="J318" s="2" t="str">
        <f t="shared" si="8"/>
        <v>ü</v>
      </c>
      <c r="K318" s="2" t="str">
        <f t="shared" si="9"/>
        <v>ü</v>
      </c>
    </row>
    <row r="319" spans="1:11">
      <c r="A319" s="7" t="s">
        <v>322</v>
      </c>
      <c r="B319" s="8">
        <v>2711387.92</v>
      </c>
      <c r="C319" s="8">
        <v>2711387.92</v>
      </c>
      <c r="D319" s="8"/>
      <c r="E319" s="8"/>
      <c r="F319" s="8">
        <v>2711387.92</v>
      </c>
      <c r="G319" s="8"/>
      <c r="H319" s="8">
        <v>2711387.92</v>
      </c>
      <c r="J319" s="2" t="str">
        <f t="shared" si="8"/>
        <v>ü</v>
      </c>
      <c r="K319" s="2" t="str">
        <f t="shared" si="9"/>
        <v>ü</v>
      </c>
    </row>
    <row r="320" spans="1:11">
      <c r="A320" s="7" t="s">
        <v>323</v>
      </c>
      <c r="B320" s="8">
        <v>48121221.890000001</v>
      </c>
      <c r="C320" s="8">
        <v>48121221.890000001</v>
      </c>
      <c r="D320" s="8"/>
      <c r="E320" s="8"/>
      <c r="F320" s="8">
        <v>48121221.890000001</v>
      </c>
      <c r="G320" s="8"/>
      <c r="H320" s="8">
        <v>48121221.890000001</v>
      </c>
      <c r="J320" s="2" t="str">
        <f t="shared" si="8"/>
        <v>ü</v>
      </c>
      <c r="K320" s="2" t="str">
        <f t="shared" si="9"/>
        <v>ü</v>
      </c>
    </row>
    <row r="321" spans="1:11">
      <c r="A321" s="7" t="s">
        <v>324</v>
      </c>
      <c r="B321" s="8">
        <v>4437614</v>
      </c>
      <c r="C321" s="8">
        <v>4437614</v>
      </c>
      <c r="D321" s="8"/>
      <c r="E321" s="8"/>
      <c r="F321" s="8">
        <v>4437614</v>
      </c>
      <c r="G321" s="8"/>
      <c r="H321" s="8">
        <v>4437614</v>
      </c>
      <c r="J321" s="2" t="str">
        <f t="shared" si="8"/>
        <v>ü</v>
      </c>
      <c r="K321" s="2" t="str">
        <f t="shared" si="9"/>
        <v>ü</v>
      </c>
    </row>
    <row r="322" spans="1:11">
      <c r="A322" s="7" t="s">
        <v>325</v>
      </c>
      <c r="B322" s="8">
        <v>29300000</v>
      </c>
      <c r="C322" s="8">
        <v>29300000</v>
      </c>
      <c r="D322" s="8"/>
      <c r="E322" s="8"/>
      <c r="F322" s="8">
        <v>29300000</v>
      </c>
      <c r="G322" s="8"/>
      <c r="H322" s="8">
        <v>29300000</v>
      </c>
      <c r="J322" s="2" t="str">
        <f t="shared" si="8"/>
        <v>ü</v>
      </c>
      <c r="K322" s="2" t="str">
        <f t="shared" si="9"/>
        <v>ü</v>
      </c>
    </row>
    <row r="323" spans="1:11">
      <c r="A323" s="7" t="s">
        <v>326</v>
      </c>
      <c r="B323" s="8">
        <v>8836508</v>
      </c>
      <c r="C323" s="8">
        <v>8836508</v>
      </c>
      <c r="D323" s="8"/>
      <c r="E323" s="8"/>
      <c r="F323" s="8">
        <v>8836508</v>
      </c>
      <c r="G323" s="8"/>
      <c r="H323" s="8">
        <v>8836508</v>
      </c>
      <c r="J323" s="2" t="str">
        <f t="shared" si="8"/>
        <v>ü</v>
      </c>
      <c r="K323" s="2" t="str">
        <f t="shared" si="9"/>
        <v>ü</v>
      </c>
    </row>
    <row r="324" spans="1:11">
      <c r="A324" s="7" t="s">
        <v>327</v>
      </c>
      <c r="B324" s="8">
        <v>4012003.77</v>
      </c>
      <c r="C324" s="8">
        <v>4012003.77</v>
      </c>
      <c r="D324" s="8"/>
      <c r="E324" s="8"/>
      <c r="F324" s="8">
        <v>4012003.77</v>
      </c>
      <c r="G324" s="8"/>
      <c r="H324" s="8">
        <v>4012003.77</v>
      </c>
      <c r="J324" s="2" t="str">
        <f t="shared" si="8"/>
        <v>ü</v>
      </c>
      <c r="K324" s="2" t="str">
        <f t="shared" si="9"/>
        <v>ü</v>
      </c>
    </row>
    <row r="325" spans="1:11">
      <c r="A325" s="7" t="s">
        <v>328</v>
      </c>
      <c r="B325" s="8">
        <v>3583409.13</v>
      </c>
      <c r="C325" s="8">
        <v>3583409.13</v>
      </c>
      <c r="D325" s="8"/>
      <c r="E325" s="8"/>
      <c r="F325" s="8">
        <v>3583409.13</v>
      </c>
      <c r="G325" s="8"/>
      <c r="H325" s="8">
        <v>3583409.13</v>
      </c>
      <c r="J325" s="2" t="str">
        <f t="shared" ref="J325:J388" si="10">IF(ROUND(SUM(C325:E325),2)=ROUND(F325,2),"ü","N")</f>
        <v>ü</v>
      </c>
      <c r="K325" s="2" t="str">
        <f t="shared" ref="K325:K388" si="11">IF(ROUND(F325-G325,2)=ROUND(H325,2),"ü","N")</f>
        <v>ü</v>
      </c>
    </row>
    <row r="326" spans="1:11">
      <c r="A326" s="7" t="s">
        <v>329</v>
      </c>
      <c r="B326" s="8">
        <v>400000</v>
      </c>
      <c r="C326" s="8">
        <v>400000</v>
      </c>
      <c r="D326" s="8"/>
      <c r="E326" s="8"/>
      <c r="F326" s="8">
        <v>400000</v>
      </c>
      <c r="G326" s="8"/>
      <c r="H326" s="8">
        <v>400000</v>
      </c>
      <c r="J326" s="2" t="str">
        <f t="shared" si="10"/>
        <v>ü</v>
      </c>
      <c r="K326" s="2" t="str">
        <f t="shared" si="11"/>
        <v>ü</v>
      </c>
    </row>
    <row r="327" spans="1:11">
      <c r="A327" s="7" t="s">
        <v>330</v>
      </c>
      <c r="B327" s="8">
        <v>1610553</v>
      </c>
      <c r="C327" s="8">
        <v>1610553</v>
      </c>
      <c r="D327" s="8"/>
      <c r="E327" s="8"/>
      <c r="F327" s="8">
        <v>1610553</v>
      </c>
      <c r="G327" s="8"/>
      <c r="H327" s="8">
        <v>1610553</v>
      </c>
      <c r="J327" s="2" t="str">
        <f t="shared" si="10"/>
        <v>ü</v>
      </c>
      <c r="K327" s="2" t="str">
        <f t="shared" si="11"/>
        <v>ü</v>
      </c>
    </row>
    <row r="328" spans="1:11">
      <c r="A328" s="7" t="s">
        <v>331</v>
      </c>
      <c r="B328" s="8">
        <v>3987440.83</v>
      </c>
      <c r="C328" s="8">
        <v>3987440.83</v>
      </c>
      <c r="D328" s="8"/>
      <c r="E328" s="8"/>
      <c r="F328" s="8">
        <v>3987440.83</v>
      </c>
      <c r="G328" s="8"/>
      <c r="H328" s="8">
        <v>3987440.83</v>
      </c>
      <c r="J328" s="2" t="str">
        <f t="shared" si="10"/>
        <v>ü</v>
      </c>
      <c r="K328" s="2" t="str">
        <f t="shared" si="11"/>
        <v>ü</v>
      </c>
    </row>
    <row r="329" spans="1:11">
      <c r="A329" s="7" t="s">
        <v>332</v>
      </c>
      <c r="B329" s="8">
        <v>167093.85999999999</v>
      </c>
      <c r="C329" s="8">
        <v>167093.85999999999</v>
      </c>
      <c r="D329" s="8"/>
      <c r="E329" s="8"/>
      <c r="F329" s="8">
        <v>167093.85999999999</v>
      </c>
      <c r="G329" s="8"/>
      <c r="H329" s="8">
        <v>167093.85999999999</v>
      </c>
      <c r="J329" s="2" t="str">
        <f t="shared" si="10"/>
        <v>ü</v>
      </c>
      <c r="K329" s="2" t="str">
        <f t="shared" si="11"/>
        <v>ü</v>
      </c>
    </row>
    <row r="330" spans="1:11">
      <c r="A330" s="7" t="s">
        <v>333</v>
      </c>
      <c r="B330" s="8">
        <v>6585538</v>
      </c>
      <c r="C330" s="8">
        <v>6585538</v>
      </c>
      <c r="D330" s="8"/>
      <c r="E330" s="8"/>
      <c r="F330" s="8">
        <v>6585538</v>
      </c>
      <c r="G330" s="8"/>
      <c r="H330" s="8">
        <v>6585538</v>
      </c>
      <c r="J330" s="2" t="str">
        <f t="shared" si="10"/>
        <v>ü</v>
      </c>
      <c r="K330" s="2" t="str">
        <f t="shared" si="11"/>
        <v>ü</v>
      </c>
    </row>
    <row r="331" spans="1:11">
      <c r="A331" s="7" t="s">
        <v>334</v>
      </c>
      <c r="B331" s="8">
        <v>0</v>
      </c>
      <c r="C331" s="8">
        <v>8471652</v>
      </c>
      <c r="D331" s="8"/>
      <c r="E331" s="8"/>
      <c r="F331" s="8">
        <v>8471652</v>
      </c>
      <c r="G331" s="11">
        <v>8471652</v>
      </c>
      <c r="H331" s="8">
        <v>0</v>
      </c>
      <c r="J331" s="2" t="str">
        <f t="shared" si="10"/>
        <v>ü</v>
      </c>
      <c r="K331" s="2" t="str">
        <f t="shared" si="11"/>
        <v>ü</v>
      </c>
    </row>
    <row r="332" spans="1:11">
      <c r="A332" s="5" t="s">
        <v>335</v>
      </c>
      <c r="B332" s="6">
        <v>16642202.130000001</v>
      </c>
      <c r="C332" s="6">
        <v>16642202.130000001</v>
      </c>
      <c r="D332" s="6"/>
      <c r="E332" s="6"/>
      <c r="F332" s="6">
        <v>16642202.130000001</v>
      </c>
      <c r="G332" s="6"/>
      <c r="H332" s="6">
        <v>16642202.130000001</v>
      </c>
      <c r="J332" s="2" t="str">
        <f t="shared" si="10"/>
        <v>ü</v>
      </c>
      <c r="K332" s="2" t="str">
        <f t="shared" si="11"/>
        <v>ü</v>
      </c>
    </row>
    <row r="333" spans="1:11">
      <c r="A333" s="7" t="s">
        <v>336</v>
      </c>
      <c r="B333" s="8">
        <v>1863853.24</v>
      </c>
      <c r="C333" s="8">
        <v>1863853.24</v>
      </c>
      <c r="D333" s="8"/>
      <c r="E333" s="8"/>
      <c r="F333" s="8">
        <v>1863853.24</v>
      </c>
      <c r="G333" s="8"/>
      <c r="H333" s="8">
        <v>1863853.24</v>
      </c>
      <c r="J333" s="2" t="str">
        <f t="shared" si="10"/>
        <v>ü</v>
      </c>
      <c r="K333" s="2" t="str">
        <f t="shared" si="11"/>
        <v>ü</v>
      </c>
    </row>
    <row r="334" spans="1:11">
      <c r="A334" s="7" t="s">
        <v>523</v>
      </c>
      <c r="B334" s="8">
        <v>1448160.21</v>
      </c>
      <c r="C334" s="8">
        <v>1448160.21</v>
      </c>
      <c r="D334" s="8"/>
      <c r="E334" s="8"/>
      <c r="F334" s="8">
        <v>1448160.21</v>
      </c>
      <c r="G334" s="8"/>
      <c r="H334" s="8">
        <v>1448160.21</v>
      </c>
      <c r="J334" s="2" t="str">
        <f t="shared" si="10"/>
        <v>ü</v>
      </c>
      <c r="K334" s="2" t="str">
        <f t="shared" si="11"/>
        <v>ü</v>
      </c>
    </row>
    <row r="335" spans="1:11">
      <c r="A335" s="7" t="s">
        <v>533</v>
      </c>
      <c r="B335" s="8">
        <v>3946025</v>
      </c>
      <c r="C335" s="8">
        <v>3946025</v>
      </c>
      <c r="D335" s="8"/>
      <c r="E335" s="8"/>
      <c r="F335" s="8">
        <v>3946025</v>
      </c>
      <c r="G335" s="8"/>
      <c r="H335" s="8">
        <v>3946025</v>
      </c>
      <c r="J335" s="2" t="str">
        <f t="shared" si="10"/>
        <v>ü</v>
      </c>
      <c r="K335" s="2" t="str">
        <f t="shared" si="11"/>
        <v>ü</v>
      </c>
    </row>
    <row r="336" spans="1:11">
      <c r="A336" s="7" t="s">
        <v>534</v>
      </c>
      <c r="B336" s="8">
        <v>900000</v>
      </c>
      <c r="C336" s="8">
        <v>900000</v>
      </c>
      <c r="D336" s="8"/>
      <c r="E336" s="8"/>
      <c r="F336" s="8">
        <v>900000</v>
      </c>
      <c r="G336" s="8"/>
      <c r="H336" s="8">
        <v>900000</v>
      </c>
      <c r="J336" s="2" t="str">
        <f t="shared" si="10"/>
        <v>ü</v>
      </c>
      <c r="K336" s="2" t="str">
        <f t="shared" si="11"/>
        <v>ü</v>
      </c>
    </row>
    <row r="337" spans="1:11">
      <c r="A337" s="7" t="s">
        <v>524</v>
      </c>
      <c r="B337" s="8">
        <v>1878550</v>
      </c>
      <c r="C337" s="8">
        <v>1878550</v>
      </c>
      <c r="D337" s="8"/>
      <c r="E337" s="8"/>
      <c r="F337" s="8">
        <v>1878550</v>
      </c>
      <c r="G337" s="8"/>
      <c r="H337" s="8">
        <v>1878550</v>
      </c>
      <c r="J337" s="2" t="str">
        <f t="shared" si="10"/>
        <v>ü</v>
      </c>
      <c r="K337" s="2" t="str">
        <f t="shared" si="11"/>
        <v>ü</v>
      </c>
    </row>
    <row r="338" spans="1:11">
      <c r="A338" s="7" t="s">
        <v>337</v>
      </c>
      <c r="B338" s="8">
        <v>196080</v>
      </c>
      <c r="C338" s="8">
        <v>196080</v>
      </c>
      <c r="D338" s="8"/>
      <c r="E338" s="8"/>
      <c r="F338" s="8">
        <v>196080</v>
      </c>
      <c r="G338" s="8"/>
      <c r="H338" s="8">
        <v>196080</v>
      </c>
      <c r="J338" s="2" t="str">
        <f t="shared" si="10"/>
        <v>ü</v>
      </c>
      <c r="K338" s="2" t="str">
        <f t="shared" si="11"/>
        <v>ü</v>
      </c>
    </row>
    <row r="339" spans="1:11">
      <c r="A339" s="7" t="s">
        <v>535</v>
      </c>
      <c r="B339" s="8">
        <v>1674764.73</v>
      </c>
      <c r="C339" s="8">
        <v>1674764.73</v>
      </c>
      <c r="D339" s="8"/>
      <c r="E339" s="8"/>
      <c r="F339" s="8">
        <v>1674764.73</v>
      </c>
      <c r="G339" s="8"/>
      <c r="H339" s="8">
        <v>1674764.73</v>
      </c>
      <c r="J339" s="2" t="str">
        <f t="shared" si="10"/>
        <v>ü</v>
      </c>
      <c r="K339" s="2" t="str">
        <f t="shared" si="11"/>
        <v>ü</v>
      </c>
    </row>
    <row r="340" spans="1:11">
      <c r="A340" s="7" t="s">
        <v>525</v>
      </c>
      <c r="B340" s="8">
        <v>99000</v>
      </c>
      <c r="C340" s="8">
        <v>99000</v>
      </c>
      <c r="D340" s="8"/>
      <c r="E340" s="8"/>
      <c r="F340" s="8">
        <v>99000</v>
      </c>
      <c r="G340" s="8"/>
      <c r="H340" s="8">
        <v>99000</v>
      </c>
      <c r="J340" s="2" t="str">
        <f t="shared" si="10"/>
        <v>ü</v>
      </c>
      <c r="K340" s="2" t="str">
        <f t="shared" si="11"/>
        <v>ü</v>
      </c>
    </row>
    <row r="341" spans="1:11">
      <c r="A341" s="7" t="s">
        <v>526</v>
      </c>
      <c r="B341" s="8">
        <v>34350</v>
      </c>
      <c r="C341" s="8">
        <v>34350</v>
      </c>
      <c r="D341" s="8"/>
      <c r="E341" s="8"/>
      <c r="F341" s="8">
        <v>34350</v>
      </c>
      <c r="G341" s="8"/>
      <c r="H341" s="8">
        <v>34350</v>
      </c>
      <c r="J341" s="2" t="str">
        <f t="shared" si="10"/>
        <v>ü</v>
      </c>
      <c r="K341" s="2" t="str">
        <f t="shared" si="11"/>
        <v>ü</v>
      </c>
    </row>
    <row r="342" spans="1:11">
      <c r="A342" s="7" t="s">
        <v>527</v>
      </c>
      <c r="B342" s="8">
        <v>24996</v>
      </c>
      <c r="C342" s="8">
        <v>24996</v>
      </c>
      <c r="D342" s="8"/>
      <c r="E342" s="8"/>
      <c r="F342" s="8">
        <v>24996</v>
      </c>
      <c r="G342" s="8"/>
      <c r="H342" s="8">
        <v>24996</v>
      </c>
      <c r="J342" s="2" t="str">
        <f t="shared" si="10"/>
        <v>ü</v>
      </c>
      <c r="K342" s="2" t="str">
        <f t="shared" si="11"/>
        <v>ü</v>
      </c>
    </row>
    <row r="343" spans="1:11">
      <c r="A343" s="7" t="s">
        <v>528</v>
      </c>
      <c r="B343" s="8">
        <v>13500</v>
      </c>
      <c r="C343" s="8">
        <v>13500</v>
      </c>
      <c r="D343" s="8"/>
      <c r="E343" s="8"/>
      <c r="F343" s="8">
        <v>13500</v>
      </c>
      <c r="G343" s="8"/>
      <c r="H343" s="8">
        <v>13500</v>
      </c>
      <c r="J343" s="2" t="str">
        <f t="shared" si="10"/>
        <v>ü</v>
      </c>
      <c r="K343" s="2" t="str">
        <f t="shared" si="11"/>
        <v>ü</v>
      </c>
    </row>
    <row r="344" spans="1:11">
      <c r="A344" s="7" t="s">
        <v>536</v>
      </c>
      <c r="B344" s="8">
        <v>169162.31</v>
      </c>
      <c r="C344" s="8">
        <v>169162.31</v>
      </c>
      <c r="D344" s="8"/>
      <c r="E344" s="8"/>
      <c r="F344" s="8">
        <v>169162.31</v>
      </c>
      <c r="G344" s="8"/>
      <c r="H344" s="8">
        <v>169162.31</v>
      </c>
      <c r="J344" s="2" t="str">
        <f t="shared" si="10"/>
        <v>ü</v>
      </c>
      <c r="K344" s="2" t="str">
        <f t="shared" si="11"/>
        <v>ü</v>
      </c>
    </row>
    <row r="345" spans="1:11">
      <c r="A345" s="7" t="s">
        <v>537</v>
      </c>
      <c r="B345" s="8">
        <v>329000</v>
      </c>
      <c r="C345" s="8">
        <v>329000</v>
      </c>
      <c r="D345" s="8"/>
      <c r="E345" s="8"/>
      <c r="F345" s="8">
        <v>329000</v>
      </c>
      <c r="G345" s="8"/>
      <c r="H345" s="8">
        <v>329000</v>
      </c>
      <c r="J345" s="2" t="str">
        <f t="shared" si="10"/>
        <v>ü</v>
      </c>
      <c r="K345" s="2" t="str">
        <f t="shared" si="11"/>
        <v>ü</v>
      </c>
    </row>
    <row r="346" spans="1:11">
      <c r="A346" s="7" t="s">
        <v>338</v>
      </c>
      <c r="B346" s="8">
        <v>101960</v>
      </c>
      <c r="C346" s="8">
        <v>101960</v>
      </c>
      <c r="D346" s="8"/>
      <c r="E346" s="8"/>
      <c r="F346" s="8">
        <v>101960</v>
      </c>
      <c r="G346" s="8"/>
      <c r="H346" s="8">
        <v>101960</v>
      </c>
      <c r="J346" s="2" t="str">
        <f t="shared" si="10"/>
        <v>ü</v>
      </c>
      <c r="K346" s="2" t="str">
        <f t="shared" si="11"/>
        <v>ü</v>
      </c>
    </row>
    <row r="347" spans="1:11">
      <c r="A347" s="7" t="s">
        <v>339</v>
      </c>
      <c r="B347" s="8">
        <v>101960</v>
      </c>
      <c r="C347" s="8">
        <v>101960</v>
      </c>
      <c r="D347" s="8"/>
      <c r="E347" s="8"/>
      <c r="F347" s="8">
        <v>101960</v>
      </c>
      <c r="G347" s="8"/>
      <c r="H347" s="8">
        <v>101960</v>
      </c>
      <c r="J347" s="2" t="str">
        <f t="shared" si="10"/>
        <v>ü</v>
      </c>
      <c r="K347" s="2" t="str">
        <f t="shared" si="11"/>
        <v>ü</v>
      </c>
    </row>
    <row r="348" spans="1:11">
      <c r="A348" s="7" t="s">
        <v>529</v>
      </c>
      <c r="B348" s="8">
        <v>1045261</v>
      </c>
      <c r="C348" s="8">
        <v>1045261</v>
      </c>
      <c r="D348" s="8"/>
      <c r="E348" s="8"/>
      <c r="F348" s="8">
        <v>1045261</v>
      </c>
      <c r="G348" s="8"/>
      <c r="H348" s="8">
        <v>1045261</v>
      </c>
      <c r="J348" s="2" t="str">
        <f t="shared" si="10"/>
        <v>ü</v>
      </c>
      <c r="K348" s="2" t="str">
        <f t="shared" si="11"/>
        <v>ü</v>
      </c>
    </row>
    <row r="349" spans="1:11">
      <c r="A349" s="7" t="s">
        <v>530</v>
      </c>
      <c r="B349" s="8">
        <v>9043.81</v>
      </c>
      <c r="C349" s="8">
        <v>9043.81</v>
      </c>
      <c r="D349" s="8"/>
      <c r="E349" s="8"/>
      <c r="F349" s="8">
        <v>9043.81</v>
      </c>
      <c r="G349" s="8"/>
      <c r="H349" s="8">
        <v>9043.81</v>
      </c>
      <c r="J349" s="2" t="str">
        <f t="shared" si="10"/>
        <v>ü</v>
      </c>
      <c r="K349" s="2" t="str">
        <f t="shared" si="11"/>
        <v>ü</v>
      </c>
    </row>
    <row r="350" spans="1:11">
      <c r="A350" s="7" t="s">
        <v>340</v>
      </c>
      <c r="B350" s="8">
        <v>1300</v>
      </c>
      <c r="C350" s="8">
        <v>1300</v>
      </c>
      <c r="D350" s="8"/>
      <c r="E350" s="8"/>
      <c r="F350" s="8">
        <v>1300</v>
      </c>
      <c r="G350" s="8"/>
      <c r="H350" s="8">
        <v>1300</v>
      </c>
      <c r="J350" s="2" t="str">
        <f t="shared" si="10"/>
        <v>ü</v>
      </c>
      <c r="K350" s="2" t="str">
        <f t="shared" si="11"/>
        <v>ü</v>
      </c>
    </row>
    <row r="351" spans="1:11">
      <c r="A351" s="7" t="s">
        <v>531</v>
      </c>
      <c r="B351" s="8">
        <v>1867967.46</v>
      </c>
      <c r="C351" s="8">
        <v>1867967.46</v>
      </c>
      <c r="D351" s="8"/>
      <c r="E351" s="8"/>
      <c r="F351" s="8">
        <v>1867967.46</v>
      </c>
      <c r="G351" s="8"/>
      <c r="H351" s="8">
        <v>1867967.46</v>
      </c>
      <c r="J351" s="2" t="str">
        <f t="shared" si="10"/>
        <v>ü</v>
      </c>
      <c r="K351" s="2" t="str">
        <f t="shared" si="11"/>
        <v>ü</v>
      </c>
    </row>
    <row r="352" spans="1:11">
      <c r="A352" s="7" t="s">
        <v>341</v>
      </c>
      <c r="B352" s="8">
        <v>37268.370000000003</v>
      </c>
      <c r="C352" s="8">
        <v>37268.370000000003</v>
      </c>
      <c r="D352" s="8"/>
      <c r="E352" s="8"/>
      <c r="F352" s="8">
        <v>37268.370000000003</v>
      </c>
      <c r="G352" s="8"/>
      <c r="H352" s="8">
        <v>37268.370000000003</v>
      </c>
      <c r="J352" s="2" t="str">
        <f t="shared" si="10"/>
        <v>ü</v>
      </c>
      <c r="K352" s="2" t="str">
        <f t="shared" si="11"/>
        <v>ü</v>
      </c>
    </row>
    <row r="353" spans="1:11">
      <c r="A353" s="7" t="s">
        <v>532</v>
      </c>
      <c r="B353" s="8">
        <v>900000</v>
      </c>
      <c r="C353" s="8">
        <v>900000</v>
      </c>
      <c r="D353" s="8"/>
      <c r="E353" s="8"/>
      <c r="F353" s="8">
        <v>900000</v>
      </c>
      <c r="G353" s="8"/>
      <c r="H353" s="8">
        <v>900000</v>
      </c>
      <c r="J353" s="2" t="str">
        <f t="shared" si="10"/>
        <v>ü</v>
      </c>
      <c r="K353" s="2" t="str">
        <f t="shared" si="11"/>
        <v>ü</v>
      </c>
    </row>
    <row r="354" spans="1:11">
      <c r="A354" s="5" t="s">
        <v>342</v>
      </c>
      <c r="B354" s="6">
        <v>28476524.460000001</v>
      </c>
      <c r="C354" s="6">
        <v>27731591.399999999</v>
      </c>
      <c r="D354" s="6"/>
      <c r="E354" s="6">
        <v>744933.06</v>
      </c>
      <c r="F354" s="6">
        <v>28476524.460000001</v>
      </c>
      <c r="G354" s="6"/>
      <c r="H354" s="6">
        <v>28476524.460000001</v>
      </c>
      <c r="J354" s="2" t="str">
        <f t="shared" si="10"/>
        <v>ü</v>
      </c>
      <c r="K354" s="2" t="str">
        <f t="shared" si="11"/>
        <v>ü</v>
      </c>
    </row>
    <row r="355" spans="1:11">
      <c r="A355" s="7" t="s">
        <v>343</v>
      </c>
      <c r="B355" s="8">
        <v>112000</v>
      </c>
      <c r="C355" s="8">
        <v>112000</v>
      </c>
      <c r="D355" s="8"/>
      <c r="E355" s="8"/>
      <c r="F355" s="8">
        <v>112000</v>
      </c>
      <c r="G355" s="8"/>
      <c r="H355" s="8">
        <v>112000</v>
      </c>
      <c r="J355" s="2" t="str">
        <f t="shared" si="10"/>
        <v>ü</v>
      </c>
      <c r="K355" s="2" t="str">
        <f t="shared" si="11"/>
        <v>ü</v>
      </c>
    </row>
    <row r="356" spans="1:11">
      <c r="A356" s="7" t="s">
        <v>552</v>
      </c>
      <c r="B356" s="8">
        <v>3600562</v>
      </c>
      <c r="C356" s="8">
        <v>3600562</v>
      </c>
      <c r="D356" s="8"/>
      <c r="E356" s="8"/>
      <c r="F356" s="8">
        <v>3600562</v>
      </c>
      <c r="G356" s="8"/>
      <c r="H356" s="8">
        <v>3600562</v>
      </c>
      <c r="J356" s="2" t="str">
        <f t="shared" si="10"/>
        <v>ü</v>
      </c>
      <c r="K356" s="2" t="str">
        <f t="shared" si="11"/>
        <v>ü</v>
      </c>
    </row>
    <row r="357" spans="1:11">
      <c r="A357" s="7" t="s">
        <v>553</v>
      </c>
      <c r="B357" s="8">
        <v>2376428.69</v>
      </c>
      <c r="C357" s="8">
        <v>2376428.69</v>
      </c>
      <c r="D357" s="8"/>
      <c r="E357" s="8"/>
      <c r="F357" s="8">
        <v>2376428.69</v>
      </c>
      <c r="G357" s="8"/>
      <c r="H357" s="8">
        <v>2376428.69</v>
      </c>
      <c r="J357" s="2" t="str">
        <f t="shared" si="10"/>
        <v>ü</v>
      </c>
      <c r="K357" s="2" t="str">
        <f t="shared" si="11"/>
        <v>ü</v>
      </c>
    </row>
    <row r="358" spans="1:11">
      <c r="A358" s="7" t="s">
        <v>554</v>
      </c>
      <c r="B358" s="8">
        <v>6899821.5</v>
      </c>
      <c r="C358" s="8">
        <v>6899821.5</v>
      </c>
      <c r="D358" s="8"/>
      <c r="E358" s="8"/>
      <c r="F358" s="8">
        <v>6899821.5</v>
      </c>
      <c r="G358" s="8"/>
      <c r="H358" s="8">
        <v>6899821.5</v>
      </c>
      <c r="J358" s="2" t="str">
        <f t="shared" si="10"/>
        <v>ü</v>
      </c>
      <c r="K358" s="2" t="str">
        <f t="shared" si="11"/>
        <v>ü</v>
      </c>
    </row>
    <row r="359" spans="1:11">
      <c r="A359" s="7" t="s">
        <v>555</v>
      </c>
      <c r="B359" s="8">
        <v>46765.81</v>
      </c>
      <c r="C359" s="8">
        <v>46765.81</v>
      </c>
      <c r="D359" s="8"/>
      <c r="E359" s="8"/>
      <c r="F359" s="8">
        <v>46765.81</v>
      </c>
      <c r="G359" s="8"/>
      <c r="H359" s="8">
        <v>46765.81</v>
      </c>
      <c r="J359" s="2" t="str">
        <f t="shared" si="10"/>
        <v>ü</v>
      </c>
      <c r="K359" s="2" t="str">
        <f t="shared" si="11"/>
        <v>ü</v>
      </c>
    </row>
    <row r="360" spans="1:11">
      <c r="A360" s="7" t="s">
        <v>564</v>
      </c>
      <c r="B360" s="8">
        <v>574391</v>
      </c>
      <c r="C360" s="8">
        <v>574391</v>
      </c>
      <c r="D360" s="8"/>
      <c r="E360" s="8"/>
      <c r="F360" s="8">
        <v>574391</v>
      </c>
      <c r="G360" s="8"/>
      <c r="H360" s="8">
        <v>574391</v>
      </c>
      <c r="J360" s="2" t="str">
        <f t="shared" si="10"/>
        <v>ü</v>
      </c>
      <c r="K360" s="2" t="str">
        <f t="shared" si="11"/>
        <v>ü</v>
      </c>
    </row>
    <row r="361" spans="1:11">
      <c r="A361" s="7" t="s">
        <v>344</v>
      </c>
      <c r="B361" s="8">
        <v>933655.46000000008</v>
      </c>
      <c r="C361" s="8">
        <v>188722.4</v>
      </c>
      <c r="D361" s="8"/>
      <c r="E361" s="8">
        <v>744933.06</v>
      </c>
      <c r="F361" s="8">
        <v>933655.46000000008</v>
      </c>
      <c r="G361" s="8"/>
      <c r="H361" s="8">
        <v>933655.46000000008</v>
      </c>
      <c r="J361" s="2" t="str">
        <f t="shared" si="10"/>
        <v>ü</v>
      </c>
      <c r="K361" s="2" t="str">
        <f t="shared" si="11"/>
        <v>ü</v>
      </c>
    </row>
    <row r="362" spans="1:11">
      <c r="A362" s="7" t="s">
        <v>565</v>
      </c>
      <c r="B362" s="8">
        <v>13475000</v>
      </c>
      <c r="C362" s="8">
        <v>13475000</v>
      </c>
      <c r="D362" s="8"/>
      <c r="E362" s="8"/>
      <c r="F362" s="8">
        <v>13475000</v>
      </c>
      <c r="G362" s="8"/>
      <c r="H362" s="8">
        <v>13475000</v>
      </c>
      <c r="J362" s="2" t="str">
        <f t="shared" si="10"/>
        <v>ü</v>
      </c>
      <c r="K362" s="2" t="str">
        <f t="shared" si="11"/>
        <v>ü</v>
      </c>
    </row>
    <row r="363" spans="1:11">
      <c r="A363" s="7" t="s">
        <v>556</v>
      </c>
      <c r="B363" s="8">
        <v>30000</v>
      </c>
      <c r="C363" s="8">
        <v>30000</v>
      </c>
      <c r="D363" s="8"/>
      <c r="E363" s="8"/>
      <c r="F363" s="8">
        <v>30000</v>
      </c>
      <c r="G363" s="8"/>
      <c r="H363" s="8">
        <v>30000</v>
      </c>
      <c r="J363" s="2" t="str">
        <f t="shared" si="10"/>
        <v>ü</v>
      </c>
      <c r="K363" s="2" t="str">
        <f t="shared" si="11"/>
        <v>ü</v>
      </c>
    </row>
    <row r="364" spans="1:11">
      <c r="A364" s="7" t="s">
        <v>557</v>
      </c>
      <c r="B364" s="8">
        <v>427900</v>
      </c>
      <c r="C364" s="8">
        <v>427900</v>
      </c>
      <c r="D364" s="8"/>
      <c r="E364" s="8"/>
      <c r="F364" s="8">
        <v>427900</v>
      </c>
      <c r="G364" s="8"/>
      <c r="H364" s="8">
        <v>427900</v>
      </c>
      <c r="J364" s="2" t="str">
        <f t="shared" si="10"/>
        <v>ü</v>
      </c>
      <c r="K364" s="2" t="str">
        <f t="shared" si="11"/>
        <v>ü</v>
      </c>
    </row>
    <row r="365" spans="1:11">
      <c r="A365" s="5" t="s">
        <v>345</v>
      </c>
      <c r="B365" s="6">
        <v>634700</v>
      </c>
      <c r="C365" s="6">
        <v>634700</v>
      </c>
      <c r="D365" s="6"/>
      <c r="E365" s="6"/>
      <c r="F365" s="6">
        <v>634700</v>
      </c>
      <c r="G365" s="6"/>
      <c r="H365" s="6">
        <v>634700</v>
      </c>
      <c r="J365" s="2" t="str">
        <f t="shared" si="10"/>
        <v>ü</v>
      </c>
      <c r="K365" s="2" t="str">
        <f t="shared" si="11"/>
        <v>ü</v>
      </c>
    </row>
    <row r="366" spans="1:11">
      <c r="A366" s="7" t="s">
        <v>558</v>
      </c>
      <c r="B366" s="8">
        <v>28800</v>
      </c>
      <c r="C366" s="8">
        <v>28800</v>
      </c>
      <c r="D366" s="8"/>
      <c r="E366" s="8"/>
      <c r="F366" s="8">
        <v>28800</v>
      </c>
      <c r="G366" s="8"/>
      <c r="H366" s="8">
        <v>28800</v>
      </c>
      <c r="J366" s="2" t="str">
        <f t="shared" si="10"/>
        <v>ü</v>
      </c>
      <c r="K366" s="2" t="str">
        <f t="shared" si="11"/>
        <v>ü</v>
      </c>
    </row>
    <row r="367" spans="1:11">
      <c r="A367" s="7" t="s">
        <v>559</v>
      </c>
      <c r="B367" s="8">
        <v>49500</v>
      </c>
      <c r="C367" s="8">
        <v>49500</v>
      </c>
      <c r="D367" s="8"/>
      <c r="E367" s="8"/>
      <c r="F367" s="8">
        <v>49500</v>
      </c>
      <c r="G367" s="8"/>
      <c r="H367" s="8">
        <v>49500</v>
      </c>
      <c r="J367" s="2" t="str">
        <f t="shared" si="10"/>
        <v>ü</v>
      </c>
      <c r="K367" s="2" t="str">
        <f t="shared" si="11"/>
        <v>ü</v>
      </c>
    </row>
    <row r="368" spans="1:11">
      <c r="A368" s="7" t="s">
        <v>566</v>
      </c>
      <c r="B368" s="8">
        <v>420000</v>
      </c>
      <c r="C368" s="8">
        <v>420000</v>
      </c>
      <c r="D368" s="8"/>
      <c r="E368" s="8"/>
      <c r="F368" s="8">
        <v>420000</v>
      </c>
      <c r="G368" s="8"/>
      <c r="H368" s="8">
        <v>420000</v>
      </c>
      <c r="J368" s="2" t="str">
        <f t="shared" si="10"/>
        <v>ü</v>
      </c>
      <c r="K368" s="2" t="str">
        <f t="shared" si="11"/>
        <v>ü</v>
      </c>
    </row>
    <row r="369" spans="1:11">
      <c r="A369" s="7" t="s">
        <v>560</v>
      </c>
      <c r="B369" s="8">
        <v>43200</v>
      </c>
      <c r="C369" s="8">
        <v>43200</v>
      </c>
      <c r="D369" s="8"/>
      <c r="E369" s="8"/>
      <c r="F369" s="8">
        <v>43200</v>
      </c>
      <c r="G369" s="8"/>
      <c r="H369" s="8">
        <v>43200</v>
      </c>
      <c r="J369" s="2" t="str">
        <f t="shared" si="10"/>
        <v>ü</v>
      </c>
      <c r="K369" s="2" t="str">
        <f t="shared" si="11"/>
        <v>ü</v>
      </c>
    </row>
    <row r="370" spans="1:11">
      <c r="A370" s="7" t="s">
        <v>561</v>
      </c>
      <c r="B370" s="8">
        <v>25200</v>
      </c>
      <c r="C370" s="8">
        <v>25200</v>
      </c>
      <c r="D370" s="8"/>
      <c r="E370" s="8"/>
      <c r="F370" s="8">
        <v>25200</v>
      </c>
      <c r="G370" s="8"/>
      <c r="H370" s="8">
        <v>25200</v>
      </c>
      <c r="J370" s="2" t="str">
        <f t="shared" si="10"/>
        <v>ü</v>
      </c>
      <c r="K370" s="2" t="str">
        <f t="shared" si="11"/>
        <v>ü</v>
      </c>
    </row>
    <row r="371" spans="1:11">
      <c r="A371" s="7" t="s">
        <v>562</v>
      </c>
      <c r="B371" s="8">
        <v>20000</v>
      </c>
      <c r="C371" s="8">
        <v>20000</v>
      </c>
      <c r="D371" s="8"/>
      <c r="E371" s="8"/>
      <c r="F371" s="8">
        <v>20000</v>
      </c>
      <c r="G371" s="8"/>
      <c r="H371" s="8">
        <v>20000</v>
      </c>
      <c r="J371" s="2" t="str">
        <f t="shared" si="10"/>
        <v>ü</v>
      </c>
      <c r="K371" s="2" t="str">
        <f t="shared" si="11"/>
        <v>ü</v>
      </c>
    </row>
    <row r="372" spans="1:11">
      <c r="A372" s="7" t="s">
        <v>563</v>
      </c>
      <c r="B372" s="8">
        <v>48000</v>
      </c>
      <c r="C372" s="8">
        <v>48000</v>
      </c>
      <c r="D372" s="8"/>
      <c r="E372" s="8"/>
      <c r="F372" s="8">
        <v>48000</v>
      </c>
      <c r="G372" s="8"/>
      <c r="H372" s="8">
        <v>48000</v>
      </c>
      <c r="J372" s="2" t="str">
        <f t="shared" si="10"/>
        <v>ü</v>
      </c>
      <c r="K372" s="2" t="str">
        <f t="shared" si="11"/>
        <v>ü</v>
      </c>
    </row>
    <row r="373" spans="1:11">
      <c r="A373" s="3" t="s">
        <v>346</v>
      </c>
      <c r="B373" s="4">
        <v>170221926.51000002</v>
      </c>
      <c r="C373" s="4">
        <v>170221926.51000002</v>
      </c>
      <c r="D373" s="4"/>
      <c r="E373" s="4"/>
      <c r="F373" s="4">
        <v>170221926.51000002</v>
      </c>
      <c r="G373" s="4"/>
      <c r="H373" s="4">
        <v>170221926.51000002</v>
      </c>
      <c r="J373" s="2" t="str">
        <f t="shared" si="10"/>
        <v>ü</v>
      </c>
      <c r="K373" s="2" t="str">
        <f t="shared" si="11"/>
        <v>ü</v>
      </c>
    </row>
    <row r="374" spans="1:11">
      <c r="A374" s="5" t="s">
        <v>347</v>
      </c>
      <c r="B374" s="6">
        <v>10139928.770000001</v>
      </c>
      <c r="C374" s="6">
        <v>10139928.770000001</v>
      </c>
      <c r="D374" s="6"/>
      <c r="E374" s="6"/>
      <c r="F374" s="6">
        <v>10139928.770000001</v>
      </c>
      <c r="G374" s="6"/>
      <c r="H374" s="6">
        <v>10139928.770000001</v>
      </c>
      <c r="J374" s="2" t="str">
        <f t="shared" si="10"/>
        <v>ü</v>
      </c>
      <c r="K374" s="2" t="str">
        <f t="shared" si="11"/>
        <v>ü</v>
      </c>
    </row>
    <row r="375" spans="1:11">
      <c r="A375" s="7" t="s">
        <v>348</v>
      </c>
      <c r="B375" s="8">
        <v>10139928.770000001</v>
      </c>
      <c r="C375" s="8">
        <v>10139928.770000001</v>
      </c>
      <c r="D375" s="8"/>
      <c r="E375" s="8"/>
      <c r="F375" s="8">
        <v>10139928.770000001</v>
      </c>
      <c r="G375" s="8"/>
      <c r="H375" s="8">
        <v>10139928.770000001</v>
      </c>
      <c r="J375" s="2" t="str">
        <f t="shared" si="10"/>
        <v>ü</v>
      </c>
      <c r="K375" s="2" t="str">
        <f t="shared" si="11"/>
        <v>ü</v>
      </c>
    </row>
    <row r="376" spans="1:11">
      <c r="A376" s="5" t="s">
        <v>349</v>
      </c>
      <c r="B376" s="6">
        <v>145097411.93000001</v>
      </c>
      <c r="C376" s="6">
        <v>145097411.93000001</v>
      </c>
      <c r="D376" s="6"/>
      <c r="E376" s="6"/>
      <c r="F376" s="6">
        <v>145097411.93000001</v>
      </c>
      <c r="G376" s="6"/>
      <c r="H376" s="6">
        <v>145097411.93000001</v>
      </c>
      <c r="J376" s="2" t="str">
        <f t="shared" si="10"/>
        <v>ü</v>
      </c>
      <c r="K376" s="2" t="str">
        <f t="shared" si="11"/>
        <v>ü</v>
      </c>
    </row>
    <row r="377" spans="1:11">
      <c r="A377" s="7" t="s">
        <v>350</v>
      </c>
      <c r="B377" s="8">
        <v>138609448.84</v>
      </c>
      <c r="C377" s="8">
        <v>138609448.84</v>
      </c>
      <c r="D377" s="8"/>
      <c r="E377" s="8"/>
      <c r="F377" s="8">
        <v>138609448.84</v>
      </c>
      <c r="G377" s="8"/>
      <c r="H377" s="8">
        <v>138609448.84</v>
      </c>
      <c r="J377" s="2" t="str">
        <f t="shared" si="10"/>
        <v>ü</v>
      </c>
      <c r="K377" s="2" t="str">
        <f t="shared" si="11"/>
        <v>ü</v>
      </c>
    </row>
    <row r="378" spans="1:11">
      <c r="A378" s="7" t="s">
        <v>351</v>
      </c>
      <c r="B378" s="8">
        <v>6487963.0900000008</v>
      </c>
      <c r="C378" s="8">
        <v>6487963.0900000008</v>
      </c>
      <c r="D378" s="8"/>
      <c r="E378" s="8"/>
      <c r="F378" s="8">
        <v>6487963.0900000008</v>
      </c>
      <c r="G378" s="8"/>
      <c r="H378" s="8">
        <v>6487963.0900000008</v>
      </c>
      <c r="J378" s="2" t="str">
        <f t="shared" si="10"/>
        <v>ü</v>
      </c>
      <c r="K378" s="2" t="str">
        <f t="shared" si="11"/>
        <v>ü</v>
      </c>
    </row>
    <row r="379" spans="1:11">
      <c r="A379" s="5" t="s">
        <v>352</v>
      </c>
      <c r="B379" s="6">
        <v>14632952.439999999</v>
      </c>
      <c r="C379" s="6">
        <v>14632952.439999999</v>
      </c>
      <c r="D379" s="6"/>
      <c r="E379" s="6"/>
      <c r="F379" s="6">
        <v>14632952.439999999</v>
      </c>
      <c r="G379" s="6"/>
      <c r="H379" s="6">
        <v>14632952.439999999</v>
      </c>
      <c r="J379" s="2" t="str">
        <f t="shared" si="10"/>
        <v>ü</v>
      </c>
      <c r="K379" s="2" t="str">
        <f t="shared" si="11"/>
        <v>ü</v>
      </c>
    </row>
    <row r="380" spans="1:11">
      <c r="A380" s="7" t="s">
        <v>353</v>
      </c>
      <c r="B380" s="8">
        <v>14632952.439999999</v>
      </c>
      <c r="C380" s="8">
        <v>14632952.439999999</v>
      </c>
      <c r="D380" s="8"/>
      <c r="E380" s="8"/>
      <c r="F380" s="8">
        <v>14632952.439999999</v>
      </c>
      <c r="G380" s="8"/>
      <c r="H380" s="8">
        <v>14632952.439999999</v>
      </c>
      <c r="J380" s="2" t="str">
        <f t="shared" si="10"/>
        <v>ü</v>
      </c>
      <c r="K380" s="2" t="str">
        <f t="shared" si="11"/>
        <v>ü</v>
      </c>
    </row>
    <row r="381" spans="1:11">
      <c r="A381" s="5" t="s">
        <v>354</v>
      </c>
      <c r="B381" s="6">
        <v>351633.37</v>
      </c>
      <c r="C381" s="6">
        <v>351633.37</v>
      </c>
      <c r="D381" s="6"/>
      <c r="E381" s="6"/>
      <c r="F381" s="6">
        <v>351633.37</v>
      </c>
      <c r="G381" s="6"/>
      <c r="H381" s="6">
        <v>351633.37</v>
      </c>
      <c r="J381" s="2" t="str">
        <f t="shared" si="10"/>
        <v>ü</v>
      </c>
      <c r="K381" s="2" t="str">
        <f t="shared" si="11"/>
        <v>ü</v>
      </c>
    </row>
    <row r="382" spans="1:11">
      <c r="A382" s="7" t="s">
        <v>355</v>
      </c>
      <c r="B382" s="8">
        <v>351633.37</v>
      </c>
      <c r="C382" s="8">
        <v>351633.37</v>
      </c>
      <c r="D382" s="8"/>
      <c r="E382" s="8"/>
      <c r="F382" s="8">
        <v>351633.37</v>
      </c>
      <c r="G382" s="8"/>
      <c r="H382" s="8">
        <v>351633.37</v>
      </c>
      <c r="J382" s="2" t="str">
        <f t="shared" si="10"/>
        <v>ü</v>
      </c>
      <c r="K382" s="2" t="str">
        <f t="shared" si="11"/>
        <v>ü</v>
      </c>
    </row>
    <row r="383" spans="1:11">
      <c r="A383" s="3" t="s">
        <v>356</v>
      </c>
      <c r="B383" s="4">
        <v>5045761.8900000006</v>
      </c>
      <c r="C383" s="4">
        <v>5045761.8900000006</v>
      </c>
      <c r="D383" s="4"/>
      <c r="E383" s="4"/>
      <c r="F383" s="4">
        <v>5045761.8900000006</v>
      </c>
      <c r="G383" s="4"/>
      <c r="H383" s="4">
        <v>5045761.8900000006</v>
      </c>
      <c r="J383" s="2" t="str">
        <f t="shared" si="10"/>
        <v>ü</v>
      </c>
      <c r="K383" s="2" t="str">
        <f t="shared" si="11"/>
        <v>ü</v>
      </c>
    </row>
    <row r="384" spans="1:11">
      <c r="A384" s="5" t="s">
        <v>357</v>
      </c>
      <c r="B384" s="6">
        <v>5045761.8900000006</v>
      </c>
      <c r="C384" s="6">
        <v>5045761.8900000006</v>
      </c>
      <c r="D384" s="6"/>
      <c r="E384" s="6"/>
      <c r="F384" s="6">
        <v>5045761.8900000006</v>
      </c>
      <c r="G384" s="6"/>
      <c r="H384" s="6">
        <v>5045761.8900000006</v>
      </c>
      <c r="J384" s="2" t="str">
        <f t="shared" si="10"/>
        <v>ü</v>
      </c>
      <c r="K384" s="2" t="str">
        <f t="shared" si="11"/>
        <v>ü</v>
      </c>
    </row>
    <row r="385" spans="1:11">
      <c r="A385" s="7" t="s">
        <v>358</v>
      </c>
      <c r="B385" s="8">
        <v>5045761.8900000006</v>
      </c>
      <c r="C385" s="8">
        <v>5045761.8900000006</v>
      </c>
      <c r="D385" s="8"/>
      <c r="E385" s="8"/>
      <c r="F385" s="8">
        <v>5045761.8900000006</v>
      </c>
      <c r="G385" s="8"/>
      <c r="H385" s="8">
        <v>5045761.8900000006</v>
      </c>
      <c r="J385" s="2" t="str">
        <f t="shared" si="10"/>
        <v>ü</v>
      </c>
      <c r="K385" s="2" t="str">
        <f t="shared" si="11"/>
        <v>ü</v>
      </c>
    </row>
    <row r="386" spans="1:11">
      <c r="A386" s="3" t="s">
        <v>359</v>
      </c>
      <c r="B386" s="4">
        <v>397273648.35000002</v>
      </c>
      <c r="C386" s="4">
        <v>228702316.89999998</v>
      </c>
      <c r="D386" s="4"/>
      <c r="E386" s="4">
        <v>168571331.45000002</v>
      </c>
      <c r="F386" s="4">
        <v>397273648.35000002</v>
      </c>
      <c r="G386" s="4"/>
      <c r="H386" s="4">
        <v>397273648.35000002</v>
      </c>
      <c r="J386" s="2" t="str">
        <f t="shared" si="10"/>
        <v>ü</v>
      </c>
      <c r="K386" s="2" t="str">
        <f t="shared" si="11"/>
        <v>ü</v>
      </c>
    </row>
    <row r="387" spans="1:11">
      <c r="A387" s="5" t="s">
        <v>360</v>
      </c>
      <c r="B387" s="6">
        <v>72561132.469999999</v>
      </c>
      <c r="C387" s="6">
        <v>72549940.329999998</v>
      </c>
      <c r="D387" s="6"/>
      <c r="E387" s="6">
        <v>11192.14</v>
      </c>
      <c r="F387" s="6">
        <v>72561132.469999999</v>
      </c>
      <c r="G387" s="6"/>
      <c r="H387" s="6">
        <v>72561132.469999999</v>
      </c>
      <c r="J387" s="2" t="str">
        <f t="shared" si="10"/>
        <v>ü</v>
      </c>
      <c r="K387" s="2" t="str">
        <f t="shared" si="11"/>
        <v>ü</v>
      </c>
    </row>
    <row r="388" spans="1:11">
      <c r="A388" s="7" t="s">
        <v>361</v>
      </c>
      <c r="B388" s="8">
        <v>58991285.940000005</v>
      </c>
      <c r="C388" s="8">
        <v>58980093.800000004</v>
      </c>
      <c r="D388" s="8"/>
      <c r="E388" s="8">
        <v>11192.14</v>
      </c>
      <c r="F388" s="8">
        <v>58991285.940000005</v>
      </c>
      <c r="G388" s="8"/>
      <c r="H388" s="8">
        <v>58991285.940000005</v>
      </c>
      <c r="J388" s="2" t="str">
        <f t="shared" si="10"/>
        <v>ü</v>
      </c>
      <c r="K388" s="2" t="str">
        <f t="shared" si="11"/>
        <v>ü</v>
      </c>
    </row>
    <row r="389" spans="1:11">
      <c r="A389" s="7" t="s">
        <v>362</v>
      </c>
      <c r="B389" s="8">
        <v>128094.79</v>
      </c>
      <c r="C389" s="8">
        <v>128094.79</v>
      </c>
      <c r="D389" s="8"/>
      <c r="E389" s="8"/>
      <c r="F389" s="8">
        <v>128094.79</v>
      </c>
      <c r="G389" s="8"/>
      <c r="H389" s="8">
        <v>128094.79</v>
      </c>
      <c r="J389" s="2" t="str">
        <f t="shared" ref="J389:J452" si="12">IF(ROUND(SUM(C389:E389),2)=ROUND(F389,2),"ü","N")</f>
        <v>ü</v>
      </c>
      <c r="K389" s="2" t="str">
        <f t="shared" ref="K389:K452" si="13">IF(ROUND(F389-G389,2)=ROUND(H389,2),"ü","N")</f>
        <v>ü</v>
      </c>
    </row>
    <row r="390" spans="1:11">
      <c r="A390" s="7" t="s">
        <v>363</v>
      </c>
      <c r="B390" s="8">
        <v>1000000</v>
      </c>
      <c r="C390" s="8">
        <v>1000000</v>
      </c>
      <c r="D390" s="8"/>
      <c r="E390" s="8"/>
      <c r="F390" s="8">
        <v>1000000</v>
      </c>
      <c r="G390" s="8"/>
      <c r="H390" s="8">
        <v>1000000</v>
      </c>
      <c r="J390" s="2" t="str">
        <f t="shared" si="12"/>
        <v>ü</v>
      </c>
      <c r="K390" s="2" t="str">
        <f t="shared" si="13"/>
        <v>ü</v>
      </c>
    </row>
    <row r="391" spans="1:11">
      <c r="A391" s="7" t="s">
        <v>364</v>
      </c>
      <c r="B391" s="8">
        <v>596093.92000000004</v>
      </c>
      <c r="C391" s="8">
        <v>596093.92000000004</v>
      </c>
      <c r="D391" s="8"/>
      <c r="E391" s="8"/>
      <c r="F391" s="8">
        <v>596093.92000000004</v>
      </c>
      <c r="G391" s="8"/>
      <c r="H391" s="8">
        <v>596093.92000000004</v>
      </c>
      <c r="J391" s="2" t="str">
        <f t="shared" si="12"/>
        <v>ü</v>
      </c>
      <c r="K391" s="2" t="str">
        <f t="shared" si="13"/>
        <v>ü</v>
      </c>
    </row>
    <row r="392" spans="1:11">
      <c r="A392" s="7" t="s">
        <v>365</v>
      </c>
      <c r="B392" s="8">
        <v>300</v>
      </c>
      <c r="C392" s="8">
        <v>300</v>
      </c>
      <c r="D392" s="8"/>
      <c r="E392" s="8"/>
      <c r="F392" s="8">
        <v>300</v>
      </c>
      <c r="G392" s="8"/>
      <c r="H392" s="8">
        <v>300</v>
      </c>
      <c r="J392" s="2" t="str">
        <f t="shared" si="12"/>
        <v>ü</v>
      </c>
      <c r="K392" s="2" t="str">
        <f t="shared" si="13"/>
        <v>ü</v>
      </c>
    </row>
    <row r="393" spans="1:11">
      <c r="A393" s="7" t="s">
        <v>366</v>
      </c>
      <c r="B393" s="8">
        <v>520759.54</v>
      </c>
      <c r="C393" s="8">
        <v>520759.54</v>
      </c>
      <c r="D393" s="8"/>
      <c r="E393" s="8"/>
      <c r="F393" s="8">
        <v>520759.54</v>
      </c>
      <c r="G393" s="8"/>
      <c r="H393" s="8">
        <v>520759.54</v>
      </c>
      <c r="J393" s="2" t="str">
        <f t="shared" si="12"/>
        <v>ü</v>
      </c>
      <c r="K393" s="2" t="str">
        <f t="shared" si="13"/>
        <v>ü</v>
      </c>
    </row>
    <row r="394" spans="1:11">
      <c r="A394" s="7" t="s">
        <v>367</v>
      </c>
      <c r="B394" s="8">
        <v>8395233.0099999998</v>
      </c>
      <c r="C394" s="8">
        <v>8395233.0099999998</v>
      </c>
      <c r="D394" s="8"/>
      <c r="E394" s="8"/>
      <c r="F394" s="8">
        <v>8395233.0099999998</v>
      </c>
      <c r="G394" s="8"/>
      <c r="H394" s="8">
        <v>8395233.0099999998</v>
      </c>
      <c r="J394" s="2" t="str">
        <f t="shared" si="12"/>
        <v>ü</v>
      </c>
      <c r="K394" s="2" t="str">
        <f t="shared" si="13"/>
        <v>ü</v>
      </c>
    </row>
    <row r="395" spans="1:11">
      <c r="A395" s="7" t="s">
        <v>368</v>
      </c>
      <c r="B395" s="8">
        <v>97905.5</v>
      </c>
      <c r="C395" s="8">
        <v>97905.5</v>
      </c>
      <c r="D395" s="8"/>
      <c r="E395" s="8"/>
      <c r="F395" s="8">
        <v>97905.5</v>
      </c>
      <c r="G395" s="8"/>
      <c r="H395" s="8">
        <v>97905.5</v>
      </c>
      <c r="J395" s="2" t="str">
        <f t="shared" si="12"/>
        <v>ü</v>
      </c>
      <c r="K395" s="2" t="str">
        <f t="shared" si="13"/>
        <v>ü</v>
      </c>
    </row>
    <row r="396" spans="1:11">
      <c r="A396" s="7" t="s">
        <v>369</v>
      </c>
      <c r="B396" s="8">
        <v>200000</v>
      </c>
      <c r="C396" s="8">
        <v>200000</v>
      </c>
      <c r="D396" s="8"/>
      <c r="E396" s="8"/>
      <c r="F396" s="8">
        <v>200000</v>
      </c>
      <c r="G396" s="8"/>
      <c r="H396" s="8">
        <v>200000</v>
      </c>
      <c r="J396" s="2" t="str">
        <f t="shared" si="12"/>
        <v>ü</v>
      </c>
      <c r="K396" s="2" t="str">
        <f t="shared" si="13"/>
        <v>ü</v>
      </c>
    </row>
    <row r="397" spans="1:11">
      <c r="A397" s="7" t="s">
        <v>370</v>
      </c>
      <c r="B397" s="8">
        <v>1483699.8</v>
      </c>
      <c r="C397" s="8">
        <v>1483699.8</v>
      </c>
      <c r="D397" s="8"/>
      <c r="E397" s="8"/>
      <c r="F397" s="8">
        <v>1483699.8</v>
      </c>
      <c r="G397" s="8"/>
      <c r="H397" s="8">
        <v>1483699.8</v>
      </c>
      <c r="J397" s="2" t="str">
        <f t="shared" si="12"/>
        <v>ü</v>
      </c>
      <c r="K397" s="2" t="str">
        <f t="shared" si="13"/>
        <v>ü</v>
      </c>
    </row>
    <row r="398" spans="1:11">
      <c r="A398" s="7" t="s">
        <v>371</v>
      </c>
      <c r="B398" s="8">
        <v>126605.49</v>
      </c>
      <c r="C398" s="8">
        <v>126605.49</v>
      </c>
      <c r="D398" s="8"/>
      <c r="E398" s="8"/>
      <c r="F398" s="8">
        <v>126605.49</v>
      </c>
      <c r="G398" s="8"/>
      <c r="H398" s="8">
        <v>126605.49</v>
      </c>
      <c r="J398" s="2" t="str">
        <f t="shared" si="12"/>
        <v>ü</v>
      </c>
      <c r="K398" s="2" t="str">
        <f t="shared" si="13"/>
        <v>ü</v>
      </c>
    </row>
    <row r="399" spans="1:11">
      <c r="A399" s="7" t="s">
        <v>372</v>
      </c>
      <c r="B399" s="8">
        <v>1021154.48</v>
      </c>
      <c r="C399" s="8">
        <v>1021154.48</v>
      </c>
      <c r="D399" s="8"/>
      <c r="E399" s="8"/>
      <c r="F399" s="8">
        <v>1021154.48</v>
      </c>
      <c r="G399" s="8"/>
      <c r="H399" s="8">
        <v>1021154.48</v>
      </c>
      <c r="J399" s="2" t="str">
        <f t="shared" si="12"/>
        <v>ü</v>
      </c>
      <c r="K399" s="2" t="str">
        <f t="shared" si="13"/>
        <v>ü</v>
      </c>
    </row>
    <row r="400" spans="1:11">
      <c r="A400" s="5" t="s">
        <v>373</v>
      </c>
      <c r="B400" s="6">
        <v>156152376.56999999</v>
      </c>
      <c r="C400" s="6">
        <v>156152376.56999999</v>
      </c>
      <c r="D400" s="6"/>
      <c r="E400" s="6"/>
      <c r="F400" s="6">
        <v>156152376.56999999</v>
      </c>
      <c r="G400" s="6"/>
      <c r="H400" s="6">
        <v>156152376.56999999</v>
      </c>
      <c r="J400" s="2" t="str">
        <f t="shared" si="12"/>
        <v>ü</v>
      </c>
      <c r="K400" s="2" t="str">
        <f t="shared" si="13"/>
        <v>ü</v>
      </c>
    </row>
    <row r="401" spans="1:11">
      <c r="A401" s="7" t="s">
        <v>374</v>
      </c>
      <c r="B401" s="8">
        <v>156152376.56999999</v>
      </c>
      <c r="C401" s="8">
        <v>156152376.56999999</v>
      </c>
      <c r="D401" s="8"/>
      <c r="E401" s="8"/>
      <c r="F401" s="8">
        <v>156152376.56999999</v>
      </c>
      <c r="G401" s="8"/>
      <c r="H401" s="8">
        <v>156152376.56999999</v>
      </c>
      <c r="J401" s="2" t="str">
        <f t="shared" si="12"/>
        <v>ü</v>
      </c>
      <c r="K401" s="2" t="str">
        <f t="shared" si="13"/>
        <v>ü</v>
      </c>
    </row>
    <row r="402" spans="1:11">
      <c r="A402" s="5" t="s">
        <v>375</v>
      </c>
      <c r="B402" s="6">
        <v>4902296.2200000007</v>
      </c>
      <c r="C402" s="6">
        <v>0</v>
      </c>
      <c r="D402" s="6"/>
      <c r="E402" s="6">
        <v>4902296.2200000007</v>
      </c>
      <c r="F402" s="6">
        <v>4902296.2200000007</v>
      </c>
      <c r="G402" s="6"/>
      <c r="H402" s="6">
        <v>4902296.2200000007</v>
      </c>
      <c r="J402" s="2" t="str">
        <f t="shared" si="12"/>
        <v>ü</v>
      </c>
      <c r="K402" s="2" t="str">
        <f t="shared" si="13"/>
        <v>ü</v>
      </c>
    </row>
    <row r="403" spans="1:11">
      <c r="A403" s="7" t="s">
        <v>376</v>
      </c>
      <c r="B403" s="8">
        <v>1226726.48</v>
      </c>
      <c r="C403" s="8">
        <v>0</v>
      </c>
      <c r="D403" s="8"/>
      <c r="E403" s="8">
        <v>1226726.48</v>
      </c>
      <c r="F403" s="8">
        <v>1226726.48</v>
      </c>
      <c r="G403" s="8"/>
      <c r="H403" s="8">
        <v>1226726.48</v>
      </c>
      <c r="J403" s="2" t="str">
        <f t="shared" si="12"/>
        <v>ü</v>
      </c>
      <c r="K403" s="2" t="str">
        <f t="shared" si="13"/>
        <v>ü</v>
      </c>
    </row>
    <row r="404" spans="1:11">
      <c r="A404" s="7" t="s">
        <v>377</v>
      </c>
      <c r="B404" s="8">
        <v>2398180.5499999998</v>
      </c>
      <c r="C404" s="8">
        <v>0</v>
      </c>
      <c r="D404" s="8"/>
      <c r="E404" s="8">
        <v>2398180.5499999998</v>
      </c>
      <c r="F404" s="8">
        <v>2398180.5499999998</v>
      </c>
      <c r="G404" s="8"/>
      <c r="H404" s="8">
        <v>2398180.5499999998</v>
      </c>
      <c r="J404" s="2" t="str">
        <f t="shared" si="12"/>
        <v>ü</v>
      </c>
      <c r="K404" s="2" t="str">
        <f t="shared" si="13"/>
        <v>ü</v>
      </c>
    </row>
    <row r="405" spans="1:11">
      <c r="A405" s="7" t="s">
        <v>378</v>
      </c>
      <c r="B405" s="8">
        <v>806240.17</v>
      </c>
      <c r="C405" s="8">
        <v>0</v>
      </c>
      <c r="D405" s="8"/>
      <c r="E405" s="8">
        <v>806240.17</v>
      </c>
      <c r="F405" s="8">
        <v>806240.17</v>
      </c>
      <c r="G405" s="8"/>
      <c r="H405" s="8">
        <v>806240.17</v>
      </c>
      <c r="J405" s="2" t="str">
        <f t="shared" si="12"/>
        <v>ü</v>
      </c>
      <c r="K405" s="2" t="str">
        <f t="shared" si="13"/>
        <v>ü</v>
      </c>
    </row>
    <row r="406" spans="1:11">
      <c r="A406" s="7" t="s">
        <v>379</v>
      </c>
      <c r="B406" s="8">
        <v>471149.02</v>
      </c>
      <c r="C406" s="8">
        <v>0</v>
      </c>
      <c r="D406" s="8"/>
      <c r="E406" s="8">
        <v>471149.02</v>
      </c>
      <c r="F406" s="8">
        <v>471149.02</v>
      </c>
      <c r="G406" s="8"/>
      <c r="H406" s="8">
        <v>471149.02</v>
      </c>
      <c r="J406" s="2" t="str">
        <f t="shared" si="12"/>
        <v>ü</v>
      </c>
      <c r="K406" s="2" t="str">
        <f t="shared" si="13"/>
        <v>ü</v>
      </c>
    </row>
    <row r="407" spans="1:11">
      <c r="A407" s="5" t="s">
        <v>380</v>
      </c>
      <c r="B407" s="6">
        <v>163657843.09</v>
      </c>
      <c r="C407" s="6">
        <v>0</v>
      </c>
      <c r="D407" s="6"/>
      <c r="E407" s="6">
        <v>163657843.09</v>
      </c>
      <c r="F407" s="6">
        <v>163657843.09</v>
      </c>
      <c r="G407" s="6"/>
      <c r="H407" s="6">
        <v>163657843.09</v>
      </c>
      <c r="J407" s="2" t="str">
        <f t="shared" si="12"/>
        <v>ü</v>
      </c>
      <c r="K407" s="2" t="str">
        <f t="shared" si="13"/>
        <v>ü</v>
      </c>
    </row>
    <row r="408" spans="1:11">
      <c r="A408" s="7" t="s">
        <v>381</v>
      </c>
      <c r="B408" s="8">
        <v>161205889</v>
      </c>
      <c r="C408" s="8">
        <v>0</v>
      </c>
      <c r="D408" s="8"/>
      <c r="E408" s="8">
        <v>161205889</v>
      </c>
      <c r="F408" s="8">
        <v>161205889</v>
      </c>
      <c r="G408" s="8"/>
      <c r="H408" s="8">
        <v>161205889</v>
      </c>
      <c r="J408" s="2" t="str">
        <f t="shared" si="12"/>
        <v>ü</v>
      </c>
      <c r="K408" s="2" t="str">
        <f t="shared" si="13"/>
        <v>ü</v>
      </c>
    </row>
    <row r="409" spans="1:11">
      <c r="A409" s="7" t="s">
        <v>382</v>
      </c>
      <c r="B409" s="8">
        <v>2451906.16</v>
      </c>
      <c r="C409" s="8">
        <v>0</v>
      </c>
      <c r="D409" s="8"/>
      <c r="E409" s="8">
        <v>2451906.16</v>
      </c>
      <c r="F409" s="8">
        <v>2451906.16</v>
      </c>
      <c r="G409" s="8"/>
      <c r="H409" s="8">
        <v>2451906.16</v>
      </c>
      <c r="J409" s="2" t="str">
        <f t="shared" si="12"/>
        <v>ü</v>
      </c>
      <c r="K409" s="2" t="str">
        <f t="shared" si="13"/>
        <v>ü</v>
      </c>
    </row>
    <row r="410" spans="1:11">
      <c r="A410" s="7" t="s">
        <v>383</v>
      </c>
      <c r="B410" s="8">
        <v>47.93</v>
      </c>
      <c r="C410" s="8">
        <v>0</v>
      </c>
      <c r="D410" s="8"/>
      <c r="E410" s="8">
        <v>47.93</v>
      </c>
      <c r="F410" s="8">
        <v>47.93</v>
      </c>
      <c r="G410" s="8"/>
      <c r="H410" s="8">
        <v>47.93</v>
      </c>
      <c r="J410" s="2" t="str">
        <f t="shared" si="12"/>
        <v>ü</v>
      </c>
      <c r="K410" s="2" t="str">
        <f t="shared" si="13"/>
        <v>ü</v>
      </c>
    </row>
    <row r="411" spans="1:11">
      <c r="A411" s="3" t="s">
        <v>384</v>
      </c>
      <c r="B411" s="4">
        <v>157912</v>
      </c>
      <c r="C411" s="4">
        <v>157912</v>
      </c>
      <c r="D411" s="4"/>
      <c r="E411" s="4"/>
      <c r="F411" s="4">
        <v>157912</v>
      </c>
      <c r="G411" s="4"/>
      <c r="H411" s="4">
        <v>157912</v>
      </c>
      <c r="J411" s="2" t="str">
        <f t="shared" si="12"/>
        <v>ü</v>
      </c>
      <c r="K411" s="2" t="str">
        <f t="shared" si="13"/>
        <v>ü</v>
      </c>
    </row>
    <row r="412" spans="1:11">
      <c r="A412" s="5" t="s">
        <v>385</v>
      </c>
      <c r="B412" s="6">
        <v>157912</v>
      </c>
      <c r="C412" s="6">
        <v>157912</v>
      </c>
      <c r="D412" s="6"/>
      <c r="E412" s="6"/>
      <c r="F412" s="6">
        <v>157912</v>
      </c>
      <c r="G412" s="6"/>
      <c r="H412" s="6">
        <v>157912</v>
      </c>
      <c r="J412" s="2" t="str">
        <f t="shared" si="12"/>
        <v>ü</v>
      </c>
      <c r="K412" s="2" t="str">
        <f t="shared" si="13"/>
        <v>ü</v>
      </c>
    </row>
    <row r="413" spans="1:11">
      <c r="A413" s="7" t="s">
        <v>386</v>
      </c>
      <c r="B413" s="8">
        <v>157912</v>
      </c>
      <c r="C413" s="8">
        <v>157912</v>
      </c>
      <c r="D413" s="8"/>
      <c r="E413" s="8"/>
      <c r="F413" s="8">
        <v>157912</v>
      </c>
      <c r="G413" s="8"/>
      <c r="H413" s="8">
        <v>157912</v>
      </c>
      <c r="J413" s="2" t="str">
        <f t="shared" si="12"/>
        <v>ü</v>
      </c>
      <c r="K413" s="2" t="str">
        <f t="shared" si="13"/>
        <v>ü</v>
      </c>
    </row>
    <row r="414" spans="1:11">
      <c r="A414" s="9" t="s">
        <v>387</v>
      </c>
      <c r="B414" s="10">
        <v>138582539.47999996</v>
      </c>
      <c r="C414" s="10">
        <v>119227253.28999998</v>
      </c>
      <c r="D414" s="10">
        <v>150156.72</v>
      </c>
      <c r="E414" s="10">
        <v>19205129.469999999</v>
      </c>
      <c r="F414" s="10">
        <v>138582539.47999996</v>
      </c>
      <c r="G414" s="10"/>
      <c r="H414" s="10">
        <v>138582539.47999996</v>
      </c>
      <c r="J414" s="2" t="str">
        <f t="shared" si="12"/>
        <v>ü</v>
      </c>
      <c r="K414" s="2" t="str">
        <f t="shared" si="13"/>
        <v>ü</v>
      </c>
    </row>
    <row r="415" spans="1:11">
      <c r="A415" s="3" t="s">
        <v>388</v>
      </c>
      <c r="B415" s="4">
        <v>47539614.390000001</v>
      </c>
      <c r="C415" s="4">
        <v>47539614.390000001</v>
      </c>
      <c r="D415" s="4"/>
      <c r="E415" s="4"/>
      <c r="F415" s="4">
        <v>47539614.390000001</v>
      </c>
      <c r="G415" s="4"/>
      <c r="H415" s="4">
        <v>47539614.390000001</v>
      </c>
      <c r="J415" s="2" t="str">
        <f t="shared" si="12"/>
        <v>ü</v>
      </c>
      <c r="K415" s="2" t="str">
        <f t="shared" si="13"/>
        <v>ü</v>
      </c>
    </row>
    <row r="416" spans="1:11">
      <c r="A416" s="5" t="s">
        <v>389</v>
      </c>
      <c r="B416" s="6">
        <v>24990901.710000001</v>
      </c>
      <c r="C416" s="6">
        <v>24990901.710000001</v>
      </c>
      <c r="D416" s="6"/>
      <c r="E416" s="6"/>
      <c r="F416" s="6">
        <v>24990901.710000001</v>
      </c>
      <c r="G416" s="6"/>
      <c r="H416" s="6">
        <v>24990901.710000001</v>
      </c>
      <c r="J416" s="2" t="str">
        <f t="shared" si="12"/>
        <v>ü</v>
      </c>
      <c r="K416" s="2" t="str">
        <f t="shared" si="13"/>
        <v>ü</v>
      </c>
    </row>
    <row r="417" spans="1:11">
      <c r="A417" s="7" t="s">
        <v>390</v>
      </c>
      <c r="B417" s="8">
        <v>5872960.0600000005</v>
      </c>
      <c r="C417" s="8">
        <v>5872960.0600000005</v>
      </c>
      <c r="D417" s="8"/>
      <c r="E417" s="8"/>
      <c r="F417" s="8">
        <v>5872960.0600000005</v>
      </c>
      <c r="G417" s="8"/>
      <c r="H417" s="8">
        <v>5872960.0600000005</v>
      </c>
      <c r="J417" s="2" t="str">
        <f t="shared" si="12"/>
        <v>ü</v>
      </c>
      <c r="K417" s="2" t="str">
        <f t="shared" si="13"/>
        <v>ü</v>
      </c>
    </row>
    <row r="418" spans="1:11">
      <c r="A418" s="7" t="s">
        <v>391</v>
      </c>
      <c r="B418" s="8">
        <v>19117941.649999999</v>
      </c>
      <c r="C418" s="8">
        <v>19117941.649999999</v>
      </c>
      <c r="D418" s="8"/>
      <c r="E418" s="8"/>
      <c r="F418" s="8">
        <v>19117941.649999999</v>
      </c>
      <c r="G418" s="8"/>
      <c r="H418" s="8">
        <v>19117941.649999999</v>
      </c>
      <c r="J418" s="2" t="str">
        <f t="shared" si="12"/>
        <v>ü</v>
      </c>
      <c r="K418" s="2" t="str">
        <f t="shared" si="13"/>
        <v>ü</v>
      </c>
    </row>
    <row r="419" spans="1:11">
      <c r="A419" s="5" t="s">
        <v>392</v>
      </c>
      <c r="B419" s="6">
        <v>22548712.68</v>
      </c>
      <c r="C419" s="6">
        <v>22548712.68</v>
      </c>
      <c r="D419" s="6"/>
      <c r="E419" s="6"/>
      <c r="F419" s="6">
        <v>22548712.68</v>
      </c>
      <c r="G419" s="6"/>
      <c r="H419" s="6">
        <v>22548712.68</v>
      </c>
      <c r="J419" s="2" t="str">
        <f t="shared" si="12"/>
        <v>ü</v>
      </c>
      <c r="K419" s="2" t="str">
        <f t="shared" si="13"/>
        <v>ü</v>
      </c>
    </row>
    <row r="420" spans="1:11">
      <c r="A420" s="7" t="s">
        <v>393</v>
      </c>
      <c r="B420" s="8">
        <v>22548712.68</v>
      </c>
      <c r="C420" s="8">
        <v>22548712.68</v>
      </c>
      <c r="D420" s="8"/>
      <c r="E420" s="8"/>
      <c r="F420" s="8">
        <v>22548712.68</v>
      </c>
      <c r="G420" s="8"/>
      <c r="H420" s="8">
        <v>22548712.68</v>
      </c>
      <c r="J420" s="2" t="str">
        <f t="shared" si="12"/>
        <v>ü</v>
      </c>
      <c r="K420" s="2" t="str">
        <f t="shared" si="13"/>
        <v>ü</v>
      </c>
    </row>
    <row r="421" spans="1:11">
      <c r="A421" s="3" t="s">
        <v>394</v>
      </c>
      <c r="B421" s="4">
        <v>34001679.640000001</v>
      </c>
      <c r="C421" s="4">
        <v>34001679.640000001</v>
      </c>
      <c r="D421" s="4"/>
      <c r="E421" s="4"/>
      <c r="F421" s="4">
        <v>34001679.640000001</v>
      </c>
      <c r="G421" s="4"/>
      <c r="H421" s="4">
        <v>34001679.640000001</v>
      </c>
      <c r="J421" s="2" t="str">
        <f t="shared" si="12"/>
        <v>ü</v>
      </c>
      <c r="K421" s="2" t="str">
        <f t="shared" si="13"/>
        <v>ü</v>
      </c>
    </row>
    <row r="422" spans="1:11">
      <c r="A422" s="5" t="s">
        <v>395</v>
      </c>
      <c r="B422" s="6">
        <v>33953725.799999997</v>
      </c>
      <c r="C422" s="6">
        <v>33953725.799999997</v>
      </c>
      <c r="D422" s="6"/>
      <c r="E422" s="6"/>
      <c r="F422" s="6">
        <v>33953725.799999997</v>
      </c>
      <c r="G422" s="6"/>
      <c r="H422" s="6">
        <v>33953725.799999997</v>
      </c>
      <c r="J422" s="2" t="str">
        <f t="shared" si="12"/>
        <v>ü</v>
      </c>
      <c r="K422" s="2" t="str">
        <f t="shared" si="13"/>
        <v>ü</v>
      </c>
    </row>
    <row r="423" spans="1:11">
      <c r="A423" s="7" t="s">
        <v>396</v>
      </c>
      <c r="B423" s="8">
        <v>1945403.44</v>
      </c>
      <c r="C423" s="8">
        <v>1945403.44</v>
      </c>
      <c r="D423" s="8"/>
      <c r="E423" s="8"/>
      <c r="F423" s="8">
        <v>1945403.44</v>
      </c>
      <c r="G423" s="8"/>
      <c r="H423" s="8">
        <v>1945403.44</v>
      </c>
      <c r="J423" s="2" t="str">
        <f t="shared" si="12"/>
        <v>ü</v>
      </c>
      <c r="K423" s="2" t="str">
        <f t="shared" si="13"/>
        <v>ü</v>
      </c>
    </row>
    <row r="424" spans="1:11">
      <c r="A424" s="7" t="s">
        <v>397</v>
      </c>
      <c r="B424" s="8">
        <v>32008322.359999996</v>
      </c>
      <c r="C424" s="8">
        <v>32008322.359999996</v>
      </c>
      <c r="D424" s="8"/>
      <c r="E424" s="8"/>
      <c r="F424" s="8">
        <v>32008322.359999996</v>
      </c>
      <c r="G424" s="8"/>
      <c r="H424" s="8">
        <v>32008322.359999996</v>
      </c>
      <c r="J424" s="2" t="str">
        <f t="shared" si="12"/>
        <v>ü</v>
      </c>
      <c r="K424" s="2" t="str">
        <f t="shared" si="13"/>
        <v>ü</v>
      </c>
    </row>
    <row r="425" spans="1:11">
      <c r="A425" s="5" t="s">
        <v>398</v>
      </c>
      <c r="B425" s="6">
        <v>47953.84</v>
      </c>
      <c r="C425" s="6">
        <v>47953.84</v>
      </c>
      <c r="D425" s="6"/>
      <c r="E425" s="6"/>
      <c r="F425" s="6">
        <v>47953.84</v>
      </c>
      <c r="G425" s="6"/>
      <c r="H425" s="6">
        <v>47953.84</v>
      </c>
      <c r="J425" s="2" t="str">
        <f t="shared" si="12"/>
        <v>ü</v>
      </c>
      <c r="K425" s="2" t="str">
        <f t="shared" si="13"/>
        <v>ü</v>
      </c>
    </row>
    <row r="426" spans="1:11">
      <c r="A426" s="7" t="s">
        <v>399</v>
      </c>
      <c r="B426" s="8">
        <v>47953.84</v>
      </c>
      <c r="C426" s="8">
        <v>47953.84</v>
      </c>
      <c r="D426" s="8"/>
      <c r="E426" s="8"/>
      <c r="F426" s="8">
        <v>47953.84</v>
      </c>
      <c r="G426" s="8"/>
      <c r="H426" s="8">
        <v>47953.84</v>
      </c>
      <c r="J426" s="2" t="str">
        <f t="shared" si="12"/>
        <v>ü</v>
      </c>
      <c r="K426" s="2" t="str">
        <f t="shared" si="13"/>
        <v>ü</v>
      </c>
    </row>
    <row r="427" spans="1:11">
      <c r="A427" s="3" t="s">
        <v>400</v>
      </c>
      <c r="B427" s="4">
        <v>20701561.66</v>
      </c>
      <c r="C427" s="4">
        <v>11613934.1</v>
      </c>
      <c r="D427" s="4"/>
      <c r="E427" s="4">
        <v>9087627.5599999987</v>
      </c>
      <c r="F427" s="4">
        <v>20701561.66</v>
      </c>
      <c r="G427" s="4"/>
      <c r="H427" s="4">
        <v>20701561.66</v>
      </c>
      <c r="J427" s="2" t="str">
        <f t="shared" si="12"/>
        <v>ü</v>
      </c>
      <c r="K427" s="2" t="str">
        <f t="shared" si="13"/>
        <v>ü</v>
      </c>
    </row>
    <row r="428" spans="1:11">
      <c r="A428" s="5" t="s">
        <v>401</v>
      </c>
      <c r="B428" s="6">
        <v>12037615.389999999</v>
      </c>
      <c r="C428" s="6">
        <v>6707837.9100000001</v>
      </c>
      <c r="D428" s="6"/>
      <c r="E428" s="6">
        <v>5329777.4799999995</v>
      </c>
      <c r="F428" s="6">
        <v>12037615.389999999</v>
      </c>
      <c r="G428" s="6"/>
      <c r="H428" s="6">
        <v>12037615.389999999</v>
      </c>
      <c r="J428" s="2" t="str">
        <f t="shared" si="12"/>
        <v>ü</v>
      </c>
      <c r="K428" s="2" t="str">
        <f t="shared" si="13"/>
        <v>ü</v>
      </c>
    </row>
    <row r="429" spans="1:11">
      <c r="A429" s="7" t="s">
        <v>402</v>
      </c>
      <c r="B429" s="8">
        <v>11162756.439999999</v>
      </c>
      <c r="C429" s="8">
        <v>6707837.9100000001</v>
      </c>
      <c r="D429" s="8"/>
      <c r="E429" s="8">
        <v>4454918.5299999993</v>
      </c>
      <c r="F429" s="8">
        <v>11162756.439999999</v>
      </c>
      <c r="G429" s="8"/>
      <c r="H429" s="8">
        <v>11162756.439999999</v>
      </c>
      <c r="J429" s="2" t="str">
        <f t="shared" si="12"/>
        <v>ü</v>
      </c>
      <c r="K429" s="2" t="str">
        <f t="shared" si="13"/>
        <v>ü</v>
      </c>
    </row>
    <row r="430" spans="1:11">
      <c r="A430" s="7" t="s">
        <v>403</v>
      </c>
      <c r="B430" s="8">
        <v>874858.95</v>
      </c>
      <c r="C430" s="8">
        <v>0</v>
      </c>
      <c r="D430" s="8"/>
      <c r="E430" s="8">
        <v>874858.95</v>
      </c>
      <c r="F430" s="8">
        <v>874858.95</v>
      </c>
      <c r="G430" s="8"/>
      <c r="H430" s="8">
        <v>874858.95</v>
      </c>
      <c r="J430" s="2" t="str">
        <f t="shared" si="12"/>
        <v>ü</v>
      </c>
      <c r="K430" s="2" t="str">
        <f t="shared" si="13"/>
        <v>ü</v>
      </c>
    </row>
    <row r="431" spans="1:11">
      <c r="A431" s="5" t="s">
        <v>404</v>
      </c>
      <c r="B431" s="6">
        <v>2831168.0599999996</v>
      </c>
      <c r="C431" s="6">
        <v>159670.43000000002</v>
      </c>
      <c r="D431" s="6"/>
      <c r="E431" s="6">
        <v>2671497.63</v>
      </c>
      <c r="F431" s="6">
        <v>2831168.0599999996</v>
      </c>
      <c r="G431" s="6"/>
      <c r="H431" s="6">
        <v>2831168.0599999996</v>
      </c>
      <c r="J431" s="2" t="str">
        <f t="shared" si="12"/>
        <v>ü</v>
      </c>
      <c r="K431" s="2" t="str">
        <f t="shared" si="13"/>
        <v>ü</v>
      </c>
    </row>
    <row r="432" spans="1:11">
      <c r="A432" s="7" t="s">
        <v>405</v>
      </c>
      <c r="B432" s="8">
        <v>137427.04</v>
      </c>
      <c r="C432" s="8">
        <v>137427.04</v>
      </c>
      <c r="D432" s="8"/>
      <c r="E432" s="8"/>
      <c r="F432" s="8">
        <v>137427.04</v>
      </c>
      <c r="G432" s="8"/>
      <c r="H432" s="8">
        <v>137427.04</v>
      </c>
      <c r="J432" s="2" t="str">
        <f t="shared" si="12"/>
        <v>ü</v>
      </c>
      <c r="K432" s="2" t="str">
        <f t="shared" si="13"/>
        <v>ü</v>
      </c>
    </row>
    <row r="433" spans="1:11">
      <c r="A433" s="7" t="s">
        <v>406</v>
      </c>
      <c r="B433" s="8">
        <v>22199.46</v>
      </c>
      <c r="C433" s="8">
        <v>19175.07</v>
      </c>
      <c r="D433" s="8"/>
      <c r="E433" s="8">
        <v>3024.3900000000003</v>
      </c>
      <c r="F433" s="8">
        <v>22199.46</v>
      </c>
      <c r="G433" s="8"/>
      <c r="H433" s="8">
        <v>22199.46</v>
      </c>
      <c r="J433" s="2" t="str">
        <f t="shared" si="12"/>
        <v>ü</v>
      </c>
      <c r="K433" s="2" t="str">
        <f t="shared" si="13"/>
        <v>ü</v>
      </c>
    </row>
    <row r="434" spans="1:11">
      <c r="A434" s="7" t="s">
        <v>407</v>
      </c>
      <c r="B434" s="8">
        <v>10795.130000000001</v>
      </c>
      <c r="C434" s="8">
        <v>3068.32</v>
      </c>
      <c r="D434" s="8"/>
      <c r="E434" s="8">
        <v>7726.8100000000013</v>
      </c>
      <c r="F434" s="8">
        <v>10795.130000000001</v>
      </c>
      <c r="G434" s="8"/>
      <c r="H434" s="8">
        <v>10795.130000000001</v>
      </c>
      <c r="J434" s="2" t="str">
        <f t="shared" si="12"/>
        <v>ü</v>
      </c>
      <c r="K434" s="2" t="str">
        <f t="shared" si="13"/>
        <v>ü</v>
      </c>
    </row>
    <row r="435" spans="1:11">
      <c r="A435" s="7" t="s">
        <v>408</v>
      </c>
      <c r="B435" s="8">
        <v>2486526.13</v>
      </c>
      <c r="C435" s="8">
        <v>0</v>
      </c>
      <c r="D435" s="8"/>
      <c r="E435" s="8">
        <v>2486526.13</v>
      </c>
      <c r="F435" s="8">
        <v>2486526.13</v>
      </c>
      <c r="G435" s="8"/>
      <c r="H435" s="8">
        <v>2486526.13</v>
      </c>
      <c r="J435" s="2" t="str">
        <f t="shared" si="12"/>
        <v>ü</v>
      </c>
      <c r="K435" s="2" t="str">
        <f t="shared" si="13"/>
        <v>ü</v>
      </c>
    </row>
    <row r="436" spans="1:11">
      <c r="A436" s="7" t="s">
        <v>409</v>
      </c>
      <c r="B436" s="8">
        <v>174220.3</v>
      </c>
      <c r="C436" s="8">
        <v>0</v>
      </c>
      <c r="D436" s="8"/>
      <c r="E436" s="8">
        <v>174220.3</v>
      </c>
      <c r="F436" s="8">
        <v>174220.3</v>
      </c>
      <c r="G436" s="8"/>
      <c r="H436" s="8">
        <v>174220.3</v>
      </c>
      <c r="J436" s="2" t="str">
        <f t="shared" si="12"/>
        <v>ü</v>
      </c>
      <c r="K436" s="2" t="str">
        <f t="shared" si="13"/>
        <v>ü</v>
      </c>
    </row>
    <row r="437" spans="1:11">
      <c r="A437" s="5" t="s">
        <v>410</v>
      </c>
      <c r="B437" s="6">
        <v>18600</v>
      </c>
      <c r="C437" s="6">
        <v>18600</v>
      </c>
      <c r="D437" s="6"/>
      <c r="E437" s="6"/>
      <c r="F437" s="6">
        <v>18600</v>
      </c>
      <c r="G437" s="6"/>
      <c r="H437" s="6">
        <v>18600</v>
      </c>
      <c r="J437" s="2" t="str">
        <f t="shared" si="12"/>
        <v>ü</v>
      </c>
      <c r="K437" s="2" t="str">
        <f t="shared" si="13"/>
        <v>ü</v>
      </c>
    </row>
    <row r="438" spans="1:11">
      <c r="A438" s="7" t="s">
        <v>411</v>
      </c>
      <c r="B438" s="8">
        <v>18600</v>
      </c>
      <c r="C438" s="8">
        <v>18600</v>
      </c>
      <c r="D438" s="8"/>
      <c r="E438" s="8"/>
      <c r="F438" s="8">
        <v>18600</v>
      </c>
      <c r="G438" s="8"/>
      <c r="H438" s="8">
        <v>18600</v>
      </c>
      <c r="J438" s="2" t="str">
        <f t="shared" si="12"/>
        <v>ü</v>
      </c>
      <c r="K438" s="2" t="str">
        <f t="shared" si="13"/>
        <v>ü</v>
      </c>
    </row>
    <row r="439" spans="1:11">
      <c r="A439" s="5" t="s">
        <v>412</v>
      </c>
      <c r="B439" s="6">
        <v>1738483.3500000003</v>
      </c>
      <c r="C439" s="6">
        <v>1294974.3800000004</v>
      </c>
      <c r="D439" s="6"/>
      <c r="E439" s="6">
        <v>443508.97</v>
      </c>
      <c r="F439" s="6">
        <v>1738483.3500000003</v>
      </c>
      <c r="G439" s="6"/>
      <c r="H439" s="6">
        <v>1738483.3500000003</v>
      </c>
      <c r="J439" s="2" t="str">
        <f t="shared" si="12"/>
        <v>ü</v>
      </c>
      <c r="K439" s="2" t="str">
        <f t="shared" si="13"/>
        <v>ü</v>
      </c>
    </row>
    <row r="440" spans="1:11">
      <c r="A440" s="7" t="s">
        <v>413</v>
      </c>
      <c r="B440" s="8">
        <v>63241.83</v>
      </c>
      <c r="C440" s="8">
        <v>63241.83</v>
      </c>
      <c r="D440" s="8"/>
      <c r="E440" s="8"/>
      <c r="F440" s="8">
        <v>63241.83</v>
      </c>
      <c r="G440" s="8"/>
      <c r="H440" s="8">
        <v>63241.83</v>
      </c>
      <c r="J440" s="2" t="str">
        <f t="shared" si="12"/>
        <v>ü</v>
      </c>
      <c r="K440" s="2" t="str">
        <f t="shared" si="13"/>
        <v>ü</v>
      </c>
    </row>
    <row r="441" spans="1:11">
      <c r="A441" s="7" t="s">
        <v>414</v>
      </c>
      <c r="B441" s="8">
        <v>46320.17</v>
      </c>
      <c r="C441" s="8">
        <v>0</v>
      </c>
      <c r="D441" s="8"/>
      <c r="E441" s="8">
        <v>46320.17</v>
      </c>
      <c r="F441" s="8">
        <v>46320.17</v>
      </c>
      <c r="G441" s="8"/>
      <c r="H441" s="8">
        <v>46320.17</v>
      </c>
      <c r="J441" s="2" t="str">
        <f t="shared" si="12"/>
        <v>ü</v>
      </c>
      <c r="K441" s="2" t="str">
        <f t="shared" si="13"/>
        <v>ü</v>
      </c>
    </row>
    <row r="442" spans="1:11">
      <c r="A442" s="7" t="s">
        <v>415</v>
      </c>
      <c r="B442" s="8">
        <v>397188.8</v>
      </c>
      <c r="C442" s="8">
        <v>0</v>
      </c>
      <c r="D442" s="8"/>
      <c r="E442" s="8">
        <v>397188.8</v>
      </c>
      <c r="F442" s="8">
        <v>397188.8</v>
      </c>
      <c r="G442" s="8"/>
      <c r="H442" s="8">
        <v>397188.8</v>
      </c>
      <c r="J442" s="2" t="str">
        <f t="shared" si="12"/>
        <v>ü</v>
      </c>
      <c r="K442" s="2" t="str">
        <f t="shared" si="13"/>
        <v>ü</v>
      </c>
    </row>
    <row r="443" spans="1:11">
      <c r="A443" s="7" t="s">
        <v>416</v>
      </c>
      <c r="B443" s="8">
        <v>1231732.5500000003</v>
      </c>
      <c r="C443" s="8">
        <v>1231732.5500000003</v>
      </c>
      <c r="D443" s="8"/>
      <c r="E443" s="8"/>
      <c r="F443" s="8">
        <v>1231732.5500000003</v>
      </c>
      <c r="G443" s="8"/>
      <c r="H443" s="8">
        <v>1231732.5500000003</v>
      </c>
      <c r="J443" s="2" t="str">
        <f t="shared" si="12"/>
        <v>ü</v>
      </c>
      <c r="K443" s="2" t="str">
        <f t="shared" si="13"/>
        <v>ü</v>
      </c>
    </row>
    <row r="444" spans="1:11">
      <c r="A444" s="5" t="s">
        <v>417</v>
      </c>
      <c r="B444" s="6">
        <v>1041539.5699999998</v>
      </c>
      <c r="C444" s="6">
        <v>398696.08999999991</v>
      </c>
      <c r="D444" s="6"/>
      <c r="E444" s="6">
        <v>642843.47999999986</v>
      </c>
      <c r="F444" s="6">
        <v>1041539.5699999998</v>
      </c>
      <c r="G444" s="6"/>
      <c r="H444" s="6">
        <v>1041539.5699999998</v>
      </c>
      <c r="J444" s="2" t="str">
        <f t="shared" si="12"/>
        <v>ü</v>
      </c>
      <c r="K444" s="2" t="str">
        <f t="shared" si="13"/>
        <v>ü</v>
      </c>
    </row>
    <row r="445" spans="1:11">
      <c r="A445" s="7" t="s">
        <v>418</v>
      </c>
      <c r="B445" s="8">
        <v>1041539.5699999998</v>
      </c>
      <c r="C445" s="8">
        <v>398696.08999999991</v>
      </c>
      <c r="D445" s="8"/>
      <c r="E445" s="8">
        <v>642843.47999999986</v>
      </c>
      <c r="F445" s="8">
        <v>1041539.5699999998</v>
      </c>
      <c r="G445" s="8"/>
      <c r="H445" s="8">
        <v>1041539.5699999998</v>
      </c>
      <c r="J445" s="2" t="str">
        <f t="shared" si="12"/>
        <v>ü</v>
      </c>
      <c r="K445" s="2" t="str">
        <f t="shared" si="13"/>
        <v>ü</v>
      </c>
    </row>
    <row r="446" spans="1:11">
      <c r="A446" s="5" t="s">
        <v>419</v>
      </c>
      <c r="B446" s="6">
        <v>3034155.29</v>
      </c>
      <c r="C446" s="6">
        <v>3034155.29</v>
      </c>
      <c r="D446" s="6"/>
      <c r="E446" s="6"/>
      <c r="F446" s="6">
        <v>3034155.29</v>
      </c>
      <c r="G446" s="6"/>
      <c r="H446" s="6">
        <v>3034155.29</v>
      </c>
      <c r="J446" s="2" t="str">
        <f t="shared" si="12"/>
        <v>ü</v>
      </c>
      <c r="K446" s="2" t="str">
        <f t="shared" si="13"/>
        <v>ü</v>
      </c>
    </row>
    <row r="447" spans="1:11">
      <c r="A447" s="7" t="s">
        <v>420</v>
      </c>
      <c r="B447" s="8">
        <v>49567.929999999993</v>
      </c>
      <c r="C447" s="8">
        <v>49567.929999999993</v>
      </c>
      <c r="D447" s="8"/>
      <c r="E447" s="8"/>
      <c r="F447" s="8">
        <v>49567.929999999993</v>
      </c>
      <c r="G447" s="8"/>
      <c r="H447" s="8">
        <v>49567.929999999993</v>
      </c>
      <c r="J447" s="2" t="str">
        <f t="shared" si="12"/>
        <v>ü</v>
      </c>
      <c r="K447" s="2" t="str">
        <f t="shared" si="13"/>
        <v>ü</v>
      </c>
    </row>
    <row r="448" spans="1:11">
      <c r="A448" s="7" t="s">
        <v>421</v>
      </c>
      <c r="B448" s="8">
        <v>2930085.36</v>
      </c>
      <c r="C448" s="8">
        <v>2930085.36</v>
      </c>
      <c r="D448" s="8"/>
      <c r="E448" s="8"/>
      <c r="F448" s="8">
        <v>2930085.36</v>
      </c>
      <c r="G448" s="8"/>
      <c r="H448" s="8">
        <v>2930085.36</v>
      </c>
      <c r="J448" s="2" t="str">
        <f t="shared" si="12"/>
        <v>ü</v>
      </c>
      <c r="K448" s="2" t="str">
        <f t="shared" si="13"/>
        <v>ü</v>
      </c>
    </row>
    <row r="449" spans="1:11">
      <c r="A449" s="7" t="s">
        <v>422</v>
      </c>
      <c r="B449" s="8">
        <v>54502</v>
      </c>
      <c r="C449" s="8">
        <v>54502</v>
      </c>
      <c r="D449" s="8"/>
      <c r="E449" s="8"/>
      <c r="F449" s="8">
        <v>54502</v>
      </c>
      <c r="G449" s="8"/>
      <c r="H449" s="8">
        <v>54502</v>
      </c>
      <c r="J449" s="2" t="str">
        <f t="shared" si="12"/>
        <v>ü</v>
      </c>
      <c r="K449" s="2" t="str">
        <f t="shared" si="13"/>
        <v>ü</v>
      </c>
    </row>
    <row r="450" spans="1:11">
      <c r="A450" s="3" t="s">
        <v>423</v>
      </c>
      <c r="B450" s="4">
        <v>3425283.4900000007</v>
      </c>
      <c r="C450" s="4">
        <v>1726340.42</v>
      </c>
      <c r="D450" s="4"/>
      <c r="E450" s="4">
        <v>1698943.07</v>
      </c>
      <c r="F450" s="4">
        <v>3425283.4900000007</v>
      </c>
      <c r="G450" s="4"/>
      <c r="H450" s="4">
        <v>3425283.4900000007</v>
      </c>
      <c r="J450" s="2" t="str">
        <f t="shared" si="12"/>
        <v>ü</v>
      </c>
      <c r="K450" s="2" t="str">
        <f t="shared" si="13"/>
        <v>ü</v>
      </c>
    </row>
    <row r="451" spans="1:11">
      <c r="A451" s="5" t="s">
        <v>424</v>
      </c>
      <c r="B451" s="6">
        <v>1767729.1700000002</v>
      </c>
      <c r="C451" s="6">
        <v>1346738.9100000001</v>
      </c>
      <c r="D451" s="6"/>
      <c r="E451" s="6">
        <v>420990.26</v>
      </c>
      <c r="F451" s="6">
        <v>1767729.1700000002</v>
      </c>
      <c r="G451" s="6"/>
      <c r="H451" s="6">
        <v>1767729.1700000002</v>
      </c>
      <c r="J451" s="2" t="str">
        <f t="shared" si="12"/>
        <v>ü</v>
      </c>
      <c r="K451" s="2" t="str">
        <f t="shared" si="13"/>
        <v>ü</v>
      </c>
    </row>
    <row r="452" spans="1:11">
      <c r="A452" s="7" t="s">
        <v>425</v>
      </c>
      <c r="B452" s="8">
        <v>1512252.83</v>
      </c>
      <c r="C452" s="8">
        <v>1346738.9100000001</v>
      </c>
      <c r="D452" s="8"/>
      <c r="E452" s="8">
        <v>165513.92000000001</v>
      </c>
      <c r="F452" s="8">
        <v>1512252.83</v>
      </c>
      <c r="G452" s="8"/>
      <c r="H452" s="8">
        <v>1512252.83</v>
      </c>
      <c r="J452" s="2" t="str">
        <f t="shared" si="12"/>
        <v>ü</v>
      </c>
      <c r="K452" s="2" t="str">
        <f t="shared" si="13"/>
        <v>ü</v>
      </c>
    </row>
    <row r="453" spans="1:11">
      <c r="A453" s="7" t="s">
        <v>426</v>
      </c>
      <c r="B453" s="8">
        <v>255476.34000000003</v>
      </c>
      <c r="C453" s="8">
        <v>0</v>
      </c>
      <c r="D453" s="8"/>
      <c r="E453" s="8">
        <v>255476.34000000003</v>
      </c>
      <c r="F453" s="8">
        <v>255476.34000000003</v>
      </c>
      <c r="G453" s="8"/>
      <c r="H453" s="8">
        <v>255476.34000000003</v>
      </c>
      <c r="J453" s="2" t="str">
        <f t="shared" ref="J453:J516" si="14">IF(ROUND(SUM(C453:E453),2)=ROUND(F453,2),"ü","N")</f>
        <v>ü</v>
      </c>
      <c r="K453" s="2" t="str">
        <f t="shared" ref="K453:K516" si="15">IF(ROUND(F453-G453,2)=ROUND(H453,2),"ü","N")</f>
        <v>ü</v>
      </c>
    </row>
    <row r="454" spans="1:11">
      <c r="A454" s="5" t="s">
        <v>427</v>
      </c>
      <c r="B454" s="6">
        <v>1310732.6000000001</v>
      </c>
      <c r="C454" s="6">
        <v>233158.83000000002</v>
      </c>
      <c r="D454" s="6"/>
      <c r="E454" s="6">
        <v>1077573.77</v>
      </c>
      <c r="F454" s="6">
        <v>1310732.6000000001</v>
      </c>
      <c r="G454" s="6"/>
      <c r="H454" s="6">
        <v>1310732.6000000001</v>
      </c>
      <c r="J454" s="2" t="str">
        <f t="shared" si="14"/>
        <v>ü</v>
      </c>
      <c r="K454" s="2" t="str">
        <f t="shared" si="15"/>
        <v>ü</v>
      </c>
    </row>
    <row r="455" spans="1:11">
      <c r="A455" s="7" t="s">
        <v>428</v>
      </c>
      <c r="B455" s="8">
        <v>136873.15000000002</v>
      </c>
      <c r="C455" s="8">
        <v>136873.15000000002</v>
      </c>
      <c r="D455" s="8"/>
      <c r="E455" s="8"/>
      <c r="F455" s="8">
        <v>136873.15000000002</v>
      </c>
      <c r="G455" s="8"/>
      <c r="H455" s="8">
        <v>136873.15000000002</v>
      </c>
      <c r="J455" s="2" t="str">
        <f t="shared" si="14"/>
        <v>ü</v>
      </c>
      <c r="K455" s="2" t="str">
        <f t="shared" si="15"/>
        <v>ü</v>
      </c>
    </row>
    <row r="456" spans="1:11">
      <c r="A456" s="7" t="s">
        <v>429</v>
      </c>
      <c r="B456" s="8">
        <v>97310.97</v>
      </c>
      <c r="C456" s="8">
        <v>70211.989999999991</v>
      </c>
      <c r="D456" s="8"/>
      <c r="E456" s="8">
        <v>27098.980000000003</v>
      </c>
      <c r="F456" s="8">
        <v>97310.97</v>
      </c>
      <c r="G456" s="8"/>
      <c r="H456" s="8">
        <v>97310.97</v>
      </c>
      <c r="J456" s="2" t="str">
        <f t="shared" si="14"/>
        <v>ü</v>
      </c>
      <c r="K456" s="2" t="str">
        <f t="shared" si="15"/>
        <v>ü</v>
      </c>
    </row>
    <row r="457" spans="1:11">
      <c r="A457" s="7" t="s">
        <v>430</v>
      </c>
      <c r="B457" s="8">
        <v>26160.930000000004</v>
      </c>
      <c r="C457" s="8">
        <v>26073.690000000002</v>
      </c>
      <c r="D457" s="8"/>
      <c r="E457" s="8">
        <v>87.240000000000009</v>
      </c>
      <c r="F457" s="8">
        <v>26160.930000000004</v>
      </c>
      <c r="G457" s="8"/>
      <c r="H457" s="8">
        <v>26160.930000000004</v>
      </c>
      <c r="J457" s="2" t="str">
        <f t="shared" si="14"/>
        <v>ü</v>
      </c>
      <c r="K457" s="2" t="str">
        <f t="shared" si="15"/>
        <v>ü</v>
      </c>
    </row>
    <row r="458" spans="1:11">
      <c r="A458" s="7" t="s">
        <v>431</v>
      </c>
      <c r="B458" s="8">
        <v>967975.55</v>
      </c>
      <c r="C458" s="8">
        <v>0</v>
      </c>
      <c r="D458" s="8"/>
      <c r="E458" s="8">
        <v>967975.55</v>
      </c>
      <c r="F458" s="8">
        <v>967975.55</v>
      </c>
      <c r="G458" s="8"/>
      <c r="H458" s="8">
        <v>967975.55</v>
      </c>
      <c r="J458" s="2" t="str">
        <f t="shared" si="14"/>
        <v>ü</v>
      </c>
      <c r="K458" s="2" t="str">
        <f t="shared" si="15"/>
        <v>ü</v>
      </c>
    </row>
    <row r="459" spans="1:11">
      <c r="A459" s="7" t="s">
        <v>432</v>
      </c>
      <c r="B459" s="8">
        <v>82412</v>
      </c>
      <c r="C459" s="8">
        <v>0</v>
      </c>
      <c r="D459" s="8"/>
      <c r="E459" s="8">
        <v>82412</v>
      </c>
      <c r="F459" s="8">
        <v>82412</v>
      </c>
      <c r="G459" s="8"/>
      <c r="H459" s="8">
        <v>82412</v>
      </c>
      <c r="J459" s="2" t="str">
        <f t="shared" si="14"/>
        <v>ü</v>
      </c>
      <c r="K459" s="2" t="str">
        <f t="shared" si="15"/>
        <v>ü</v>
      </c>
    </row>
    <row r="460" spans="1:11">
      <c r="A460" s="5" t="s">
        <v>433</v>
      </c>
      <c r="B460" s="6">
        <v>5020.6499999999996</v>
      </c>
      <c r="C460" s="6">
        <v>5020.6499999999996</v>
      </c>
      <c r="D460" s="6"/>
      <c r="E460" s="6"/>
      <c r="F460" s="6">
        <v>5020.6499999999996</v>
      </c>
      <c r="G460" s="6"/>
      <c r="H460" s="6">
        <v>5020.6499999999996</v>
      </c>
      <c r="J460" s="2" t="str">
        <f t="shared" si="14"/>
        <v>ü</v>
      </c>
      <c r="K460" s="2" t="str">
        <f t="shared" si="15"/>
        <v>ü</v>
      </c>
    </row>
    <row r="461" spans="1:11">
      <c r="A461" s="7" t="s">
        <v>434</v>
      </c>
      <c r="B461" s="8">
        <v>5020.6499999999996</v>
      </c>
      <c r="C461" s="8">
        <v>5020.6499999999996</v>
      </c>
      <c r="D461" s="8"/>
      <c r="E461" s="8"/>
      <c r="F461" s="8">
        <v>5020.6499999999996</v>
      </c>
      <c r="G461" s="8"/>
      <c r="H461" s="8">
        <v>5020.6499999999996</v>
      </c>
      <c r="J461" s="2" t="str">
        <f t="shared" si="14"/>
        <v>ü</v>
      </c>
      <c r="K461" s="2" t="str">
        <f t="shared" si="15"/>
        <v>ü</v>
      </c>
    </row>
    <row r="462" spans="1:11">
      <c r="A462" s="5" t="s">
        <v>435</v>
      </c>
      <c r="B462" s="6">
        <v>160138.35999999999</v>
      </c>
      <c r="C462" s="6">
        <v>993.31</v>
      </c>
      <c r="D462" s="6"/>
      <c r="E462" s="6">
        <v>159145.04999999999</v>
      </c>
      <c r="F462" s="6">
        <v>160138.35999999999</v>
      </c>
      <c r="G462" s="6"/>
      <c r="H462" s="6">
        <v>160138.35999999999</v>
      </c>
      <c r="J462" s="2" t="str">
        <f t="shared" si="14"/>
        <v>ü</v>
      </c>
      <c r="K462" s="2" t="str">
        <f t="shared" si="15"/>
        <v>ü</v>
      </c>
    </row>
    <row r="463" spans="1:11">
      <c r="A463" s="7" t="s">
        <v>436</v>
      </c>
      <c r="B463" s="8">
        <v>993.31</v>
      </c>
      <c r="C463" s="8">
        <v>993.31</v>
      </c>
      <c r="D463" s="8"/>
      <c r="E463" s="8"/>
      <c r="F463" s="8">
        <v>993.31</v>
      </c>
      <c r="G463" s="8"/>
      <c r="H463" s="8">
        <v>993.31</v>
      </c>
      <c r="J463" s="2" t="str">
        <f t="shared" si="14"/>
        <v>ü</v>
      </c>
      <c r="K463" s="2" t="str">
        <f t="shared" si="15"/>
        <v>ü</v>
      </c>
    </row>
    <row r="464" spans="1:11">
      <c r="A464" s="7" t="s">
        <v>437</v>
      </c>
      <c r="B464" s="8">
        <v>23834.850000000002</v>
      </c>
      <c r="C464" s="8">
        <v>0</v>
      </c>
      <c r="D464" s="8"/>
      <c r="E464" s="8">
        <v>23834.850000000002</v>
      </c>
      <c r="F464" s="8">
        <v>23834.850000000002</v>
      </c>
      <c r="G464" s="8"/>
      <c r="H464" s="8">
        <v>23834.850000000002</v>
      </c>
      <c r="J464" s="2" t="str">
        <f t="shared" si="14"/>
        <v>ü</v>
      </c>
      <c r="K464" s="2" t="str">
        <f t="shared" si="15"/>
        <v>ü</v>
      </c>
    </row>
    <row r="465" spans="1:11">
      <c r="A465" s="7" t="s">
        <v>438</v>
      </c>
      <c r="B465" s="8">
        <v>135310.19999999998</v>
      </c>
      <c r="C465" s="8">
        <v>0</v>
      </c>
      <c r="D465" s="8"/>
      <c r="E465" s="8">
        <v>135310.19999999998</v>
      </c>
      <c r="F465" s="8">
        <v>135310.19999999998</v>
      </c>
      <c r="G465" s="8"/>
      <c r="H465" s="8">
        <v>135310.19999999998</v>
      </c>
      <c r="J465" s="2" t="str">
        <f t="shared" si="14"/>
        <v>ü</v>
      </c>
      <c r="K465" s="2" t="str">
        <f t="shared" si="15"/>
        <v>ü</v>
      </c>
    </row>
    <row r="466" spans="1:11">
      <c r="A466" s="5" t="s">
        <v>439</v>
      </c>
      <c r="B466" s="6">
        <v>71313.14</v>
      </c>
      <c r="C466" s="6">
        <v>30079.15</v>
      </c>
      <c r="D466" s="6"/>
      <c r="E466" s="6">
        <v>41233.99</v>
      </c>
      <c r="F466" s="6">
        <v>71313.14</v>
      </c>
      <c r="G466" s="6"/>
      <c r="H466" s="6">
        <v>71313.14</v>
      </c>
      <c r="J466" s="2" t="str">
        <f t="shared" si="14"/>
        <v>ü</v>
      </c>
      <c r="K466" s="2" t="str">
        <f t="shared" si="15"/>
        <v>ü</v>
      </c>
    </row>
    <row r="467" spans="1:11">
      <c r="A467" s="7" t="s">
        <v>440</v>
      </c>
      <c r="B467" s="8">
        <v>71313.14</v>
      </c>
      <c r="C467" s="8">
        <v>30079.15</v>
      </c>
      <c r="D467" s="8"/>
      <c r="E467" s="8">
        <v>41233.99</v>
      </c>
      <c r="F467" s="8">
        <v>71313.14</v>
      </c>
      <c r="G467" s="8"/>
      <c r="H467" s="8">
        <v>71313.14</v>
      </c>
      <c r="J467" s="2" t="str">
        <f t="shared" si="14"/>
        <v>ü</v>
      </c>
      <c r="K467" s="2" t="str">
        <f t="shared" si="15"/>
        <v>ü</v>
      </c>
    </row>
    <row r="468" spans="1:11">
      <c r="A468" s="5" t="s">
        <v>441</v>
      </c>
      <c r="B468" s="6">
        <v>110349.57</v>
      </c>
      <c r="C468" s="6">
        <v>110349.57</v>
      </c>
      <c r="D468" s="6"/>
      <c r="E468" s="6"/>
      <c r="F468" s="6">
        <v>110349.57</v>
      </c>
      <c r="G468" s="6"/>
      <c r="H468" s="6">
        <v>110349.57</v>
      </c>
      <c r="J468" s="2" t="str">
        <f t="shared" si="14"/>
        <v>ü</v>
      </c>
      <c r="K468" s="2" t="str">
        <f t="shared" si="15"/>
        <v>ü</v>
      </c>
    </row>
    <row r="469" spans="1:11">
      <c r="A469" s="7" t="s">
        <v>442</v>
      </c>
      <c r="B469" s="8">
        <v>79849.570000000007</v>
      </c>
      <c r="C469" s="8">
        <v>79849.570000000007</v>
      </c>
      <c r="D469" s="8"/>
      <c r="E469" s="8"/>
      <c r="F469" s="8">
        <v>79849.570000000007</v>
      </c>
      <c r="G469" s="8"/>
      <c r="H469" s="8">
        <v>79849.570000000007</v>
      </c>
      <c r="J469" s="2" t="str">
        <f t="shared" si="14"/>
        <v>ü</v>
      </c>
      <c r="K469" s="2" t="str">
        <f t="shared" si="15"/>
        <v>ü</v>
      </c>
    </row>
    <row r="470" spans="1:11">
      <c r="A470" s="7" t="s">
        <v>443</v>
      </c>
      <c r="B470" s="8">
        <v>30500</v>
      </c>
      <c r="C470" s="8">
        <v>30500</v>
      </c>
      <c r="D470" s="8"/>
      <c r="E470" s="8"/>
      <c r="F470" s="8">
        <v>30500</v>
      </c>
      <c r="G470" s="8"/>
      <c r="H470" s="8">
        <v>30500</v>
      </c>
      <c r="J470" s="2" t="str">
        <f t="shared" si="14"/>
        <v>ü</v>
      </c>
      <c r="K470" s="2" t="str">
        <f t="shared" si="15"/>
        <v>ü</v>
      </c>
    </row>
    <row r="471" spans="1:11">
      <c r="A471" s="3" t="s">
        <v>444</v>
      </c>
      <c r="B471" s="4">
        <v>32914400.29999999</v>
      </c>
      <c r="C471" s="4">
        <v>24345684.739999991</v>
      </c>
      <c r="D471" s="4">
        <v>150156.72</v>
      </c>
      <c r="E471" s="4">
        <v>8418558.8399999999</v>
      </c>
      <c r="F471" s="4">
        <v>32914400.29999999</v>
      </c>
      <c r="G471" s="4"/>
      <c r="H471" s="4">
        <v>32914400.29999999</v>
      </c>
      <c r="J471" s="2" t="str">
        <f t="shared" si="14"/>
        <v>ü</v>
      </c>
      <c r="K471" s="2" t="str">
        <f t="shared" si="15"/>
        <v>ü</v>
      </c>
    </row>
    <row r="472" spans="1:11">
      <c r="A472" s="5" t="s">
        <v>445</v>
      </c>
      <c r="B472" s="6">
        <v>32914400.29999999</v>
      </c>
      <c r="C472" s="6">
        <v>24345684.739999991</v>
      </c>
      <c r="D472" s="6">
        <v>150156.72</v>
      </c>
      <c r="E472" s="6">
        <v>8418558.8399999999</v>
      </c>
      <c r="F472" s="6">
        <v>32914400.29999999</v>
      </c>
      <c r="G472" s="6"/>
      <c r="H472" s="6">
        <v>32914400.29999999</v>
      </c>
      <c r="J472" s="2" t="str">
        <f t="shared" si="14"/>
        <v>ü</v>
      </c>
      <c r="K472" s="2" t="str">
        <f t="shared" si="15"/>
        <v>ü</v>
      </c>
    </row>
    <row r="473" spans="1:11">
      <c r="A473" s="7" t="s">
        <v>446</v>
      </c>
      <c r="B473" s="8">
        <v>20572274.339999985</v>
      </c>
      <c r="C473" s="8">
        <v>20422117.619999986</v>
      </c>
      <c r="D473" s="8">
        <v>150156.72</v>
      </c>
      <c r="E473" s="8"/>
      <c r="F473" s="8">
        <v>20572274.339999985</v>
      </c>
      <c r="G473" s="8"/>
      <c r="H473" s="8">
        <v>20572274.339999985</v>
      </c>
      <c r="J473" s="2" t="str">
        <f t="shared" si="14"/>
        <v>ü</v>
      </c>
      <c r="K473" s="2" t="str">
        <f t="shared" si="15"/>
        <v>ü</v>
      </c>
    </row>
    <row r="474" spans="1:11">
      <c r="A474" s="7" t="s">
        <v>447</v>
      </c>
      <c r="B474" s="8">
        <v>421129.67000000004</v>
      </c>
      <c r="C474" s="8">
        <v>421129.67000000004</v>
      </c>
      <c r="D474" s="8"/>
      <c r="E474" s="8"/>
      <c r="F474" s="8">
        <v>421129.67000000004</v>
      </c>
      <c r="G474" s="8"/>
      <c r="H474" s="8">
        <v>421129.67000000004</v>
      </c>
      <c r="J474" s="2" t="str">
        <f t="shared" si="14"/>
        <v>ü</v>
      </c>
      <c r="K474" s="2" t="str">
        <f t="shared" si="15"/>
        <v>ü</v>
      </c>
    </row>
    <row r="475" spans="1:11">
      <c r="A475" s="7" t="s">
        <v>448</v>
      </c>
      <c r="B475" s="8">
        <v>9771.7099999999991</v>
      </c>
      <c r="C475" s="8">
        <v>9771.7099999999991</v>
      </c>
      <c r="D475" s="8"/>
      <c r="E475" s="8"/>
      <c r="F475" s="8">
        <v>9771.7099999999991</v>
      </c>
      <c r="G475" s="8"/>
      <c r="H475" s="8">
        <v>9771.7099999999991</v>
      </c>
      <c r="J475" s="2" t="str">
        <f t="shared" si="14"/>
        <v>ü</v>
      </c>
      <c r="K475" s="2" t="str">
        <f t="shared" si="15"/>
        <v>ü</v>
      </c>
    </row>
    <row r="476" spans="1:11">
      <c r="A476" s="7" t="s">
        <v>449</v>
      </c>
      <c r="B476" s="8">
        <v>2692127.3</v>
      </c>
      <c r="C476" s="8">
        <v>0</v>
      </c>
      <c r="D476" s="8"/>
      <c r="E476" s="8">
        <v>2692127.3</v>
      </c>
      <c r="F476" s="8">
        <v>2692127.3</v>
      </c>
      <c r="G476" s="8"/>
      <c r="H476" s="8">
        <v>2692127.3</v>
      </c>
      <c r="J476" s="2" t="str">
        <f t="shared" si="14"/>
        <v>ü</v>
      </c>
      <c r="K476" s="2" t="str">
        <f t="shared" si="15"/>
        <v>ü</v>
      </c>
    </row>
    <row r="477" spans="1:11">
      <c r="A477" s="7" t="s">
        <v>450</v>
      </c>
      <c r="B477" s="8">
        <v>1081109.77</v>
      </c>
      <c r="C477" s="8">
        <v>0</v>
      </c>
      <c r="D477" s="8"/>
      <c r="E477" s="8">
        <v>1081109.77</v>
      </c>
      <c r="F477" s="8">
        <v>1081109.77</v>
      </c>
      <c r="G477" s="8"/>
      <c r="H477" s="8">
        <v>1081109.77</v>
      </c>
      <c r="J477" s="2" t="str">
        <f t="shared" si="14"/>
        <v>ü</v>
      </c>
      <c r="K477" s="2" t="str">
        <f t="shared" si="15"/>
        <v>ü</v>
      </c>
    </row>
    <row r="478" spans="1:11">
      <c r="A478" s="7" t="s">
        <v>451</v>
      </c>
      <c r="B478" s="8">
        <v>29783.8</v>
      </c>
      <c r="C478" s="8">
        <v>29783.8</v>
      </c>
      <c r="D478" s="8"/>
      <c r="E478" s="8"/>
      <c r="F478" s="8">
        <v>29783.8</v>
      </c>
      <c r="G478" s="8"/>
      <c r="H478" s="8">
        <v>29783.8</v>
      </c>
      <c r="J478" s="2" t="str">
        <f t="shared" si="14"/>
        <v>ü</v>
      </c>
      <c r="K478" s="2" t="str">
        <f t="shared" si="15"/>
        <v>ü</v>
      </c>
    </row>
    <row r="479" spans="1:11">
      <c r="A479" s="7" t="s">
        <v>452</v>
      </c>
      <c r="B479" s="8">
        <v>3462881.9400000004</v>
      </c>
      <c r="C479" s="8">
        <v>3462881.9400000004</v>
      </c>
      <c r="D479" s="8"/>
      <c r="E479" s="8"/>
      <c r="F479" s="8">
        <v>3462881.9400000004</v>
      </c>
      <c r="G479" s="8"/>
      <c r="H479" s="8">
        <v>3462881.9400000004</v>
      </c>
      <c r="J479" s="2" t="str">
        <f t="shared" si="14"/>
        <v>ü</v>
      </c>
      <c r="K479" s="2" t="str">
        <f t="shared" si="15"/>
        <v>ü</v>
      </c>
    </row>
    <row r="480" spans="1:11">
      <c r="A480" s="7" t="s">
        <v>453</v>
      </c>
      <c r="B480" s="8">
        <v>4645321.7699999996</v>
      </c>
      <c r="C480" s="8">
        <v>0</v>
      </c>
      <c r="D480" s="8"/>
      <c r="E480" s="8">
        <v>4645321.7699999996</v>
      </c>
      <c r="F480" s="8">
        <v>4645321.7699999996</v>
      </c>
      <c r="G480" s="8"/>
      <c r="H480" s="8">
        <v>4645321.7699999996</v>
      </c>
      <c r="J480" s="2" t="str">
        <f t="shared" si="14"/>
        <v>ü</v>
      </c>
      <c r="K480" s="2" t="str">
        <f t="shared" si="15"/>
        <v>ü</v>
      </c>
    </row>
    <row r="481" spans="1:11">
      <c r="A481" s="9" t="s">
        <v>454</v>
      </c>
      <c r="B481" s="10">
        <v>281334743.17000002</v>
      </c>
      <c r="C481" s="10">
        <v>302726937.17000002</v>
      </c>
      <c r="D481" s="10"/>
      <c r="E481" s="10"/>
      <c r="F481" s="10">
        <v>302726937.17000002</v>
      </c>
      <c r="G481" s="10">
        <v>21392194</v>
      </c>
      <c r="H481" s="10">
        <v>281334743.17000002</v>
      </c>
      <c r="J481" s="2" t="str">
        <f t="shared" si="14"/>
        <v>ü</v>
      </c>
      <c r="K481" s="2" t="str">
        <f t="shared" si="15"/>
        <v>ü</v>
      </c>
    </row>
    <row r="482" spans="1:11">
      <c r="A482" s="3" t="s">
        <v>455</v>
      </c>
      <c r="B482" s="4">
        <v>1226303.42</v>
      </c>
      <c r="C482" s="4">
        <v>1226303.42</v>
      </c>
      <c r="D482" s="4"/>
      <c r="E482" s="4"/>
      <c r="F482" s="4">
        <v>1226303.42</v>
      </c>
      <c r="G482" s="4"/>
      <c r="H482" s="4">
        <v>1226303.42</v>
      </c>
      <c r="J482" s="2" t="str">
        <f t="shared" si="14"/>
        <v>ü</v>
      </c>
      <c r="K482" s="2" t="str">
        <f t="shared" si="15"/>
        <v>ü</v>
      </c>
    </row>
    <row r="483" spans="1:11">
      <c r="A483" s="5" t="s">
        <v>456</v>
      </c>
      <c r="B483" s="6">
        <v>1159652.42</v>
      </c>
      <c r="C483" s="6">
        <v>1159652.42</v>
      </c>
      <c r="D483" s="6"/>
      <c r="E483" s="6"/>
      <c r="F483" s="6">
        <v>1159652.42</v>
      </c>
      <c r="G483" s="6"/>
      <c r="H483" s="6">
        <v>1159652.42</v>
      </c>
      <c r="J483" s="2" t="str">
        <f t="shared" si="14"/>
        <v>ü</v>
      </c>
      <c r="K483" s="2" t="str">
        <f t="shared" si="15"/>
        <v>ü</v>
      </c>
    </row>
    <row r="484" spans="1:11">
      <c r="A484" s="7" t="s">
        <v>457</v>
      </c>
      <c r="B484" s="8">
        <v>1159652.42</v>
      </c>
      <c r="C484" s="8">
        <v>1159652.42</v>
      </c>
      <c r="D484" s="8"/>
      <c r="E484" s="8"/>
      <c r="F484" s="8">
        <v>1159652.42</v>
      </c>
      <c r="G484" s="8"/>
      <c r="H484" s="8">
        <v>1159652.42</v>
      </c>
      <c r="J484" s="2" t="str">
        <f t="shared" si="14"/>
        <v>ü</v>
      </c>
      <c r="K484" s="2" t="str">
        <f t="shared" si="15"/>
        <v>ü</v>
      </c>
    </row>
    <row r="485" spans="1:11">
      <c r="A485" s="5" t="s">
        <v>458</v>
      </c>
      <c r="B485" s="6">
        <v>66651</v>
      </c>
      <c r="C485" s="6">
        <v>66651</v>
      </c>
      <c r="D485" s="6"/>
      <c r="E485" s="6"/>
      <c r="F485" s="6">
        <v>66651</v>
      </c>
      <c r="G485" s="6"/>
      <c r="H485" s="6">
        <v>66651</v>
      </c>
      <c r="J485" s="2" t="str">
        <f t="shared" si="14"/>
        <v>ü</v>
      </c>
      <c r="K485" s="2" t="str">
        <f t="shared" si="15"/>
        <v>ü</v>
      </c>
    </row>
    <row r="486" spans="1:11">
      <c r="A486" s="7" t="s">
        <v>459</v>
      </c>
      <c r="B486" s="8">
        <v>66651</v>
      </c>
      <c r="C486" s="8">
        <v>66651</v>
      </c>
      <c r="D486" s="8"/>
      <c r="E486" s="8"/>
      <c r="F486" s="8">
        <v>66651</v>
      </c>
      <c r="G486" s="8"/>
      <c r="H486" s="8">
        <v>66651</v>
      </c>
      <c r="J486" s="2" t="str">
        <f t="shared" si="14"/>
        <v>ü</v>
      </c>
      <c r="K486" s="2" t="str">
        <f t="shared" si="15"/>
        <v>ü</v>
      </c>
    </row>
    <row r="487" spans="1:11">
      <c r="A487" s="3" t="s">
        <v>460</v>
      </c>
      <c r="B487" s="4">
        <v>0</v>
      </c>
      <c r="C487" s="4">
        <v>21292194</v>
      </c>
      <c r="D487" s="4"/>
      <c r="E487" s="4"/>
      <c r="F487" s="4">
        <v>21292194</v>
      </c>
      <c r="G487" s="4">
        <v>21292194</v>
      </c>
      <c r="H487" s="4">
        <v>0</v>
      </c>
      <c r="J487" s="2" t="str">
        <f t="shared" si="14"/>
        <v>ü</v>
      </c>
      <c r="K487" s="2" t="str">
        <f t="shared" si="15"/>
        <v>ü</v>
      </c>
    </row>
    <row r="488" spans="1:11">
      <c r="A488" s="5" t="s">
        <v>461</v>
      </c>
      <c r="B488" s="6">
        <v>0</v>
      </c>
      <c r="C488" s="6">
        <v>21292194</v>
      </c>
      <c r="D488" s="6"/>
      <c r="E488" s="6"/>
      <c r="F488" s="6">
        <v>21292194</v>
      </c>
      <c r="G488" s="6">
        <v>21292194</v>
      </c>
      <c r="H488" s="6">
        <v>0</v>
      </c>
      <c r="J488" s="2" t="str">
        <f t="shared" si="14"/>
        <v>ü</v>
      </c>
      <c r="K488" s="2" t="str">
        <f t="shared" si="15"/>
        <v>ü</v>
      </c>
    </row>
    <row r="489" spans="1:11">
      <c r="A489" s="7" t="s">
        <v>462</v>
      </c>
      <c r="B489" s="8">
        <v>0</v>
      </c>
      <c r="C489" s="8">
        <v>21292194</v>
      </c>
      <c r="D489" s="8"/>
      <c r="E489" s="8"/>
      <c r="F489" s="8">
        <v>21292194</v>
      </c>
      <c r="G489" s="8">
        <v>21292194</v>
      </c>
      <c r="H489" s="8">
        <v>0</v>
      </c>
      <c r="J489" s="2" t="str">
        <f t="shared" si="14"/>
        <v>ü</v>
      </c>
      <c r="K489" s="2" t="str">
        <f t="shared" si="15"/>
        <v>ü</v>
      </c>
    </row>
    <row r="490" spans="1:11">
      <c r="A490" s="3" t="s">
        <v>463</v>
      </c>
      <c r="B490" s="4">
        <v>138707003.73000005</v>
      </c>
      <c r="C490" s="4">
        <v>138807003.73000005</v>
      </c>
      <c r="D490" s="4"/>
      <c r="E490" s="4"/>
      <c r="F490" s="4">
        <v>138807003.73000005</v>
      </c>
      <c r="G490" s="4">
        <v>100000</v>
      </c>
      <c r="H490" s="4">
        <v>138707003.73000005</v>
      </c>
      <c r="J490" s="2" t="str">
        <f t="shared" si="14"/>
        <v>ü</v>
      </c>
      <c r="K490" s="2" t="str">
        <f t="shared" si="15"/>
        <v>ü</v>
      </c>
    </row>
    <row r="491" spans="1:11">
      <c r="A491" s="5" t="s">
        <v>464</v>
      </c>
      <c r="B491" s="6">
        <v>9499810.6500000004</v>
      </c>
      <c r="C491" s="6">
        <v>9499810.6500000004</v>
      </c>
      <c r="D491" s="6"/>
      <c r="E491" s="6"/>
      <c r="F491" s="6">
        <v>9499810.6500000004</v>
      </c>
      <c r="G491" s="6"/>
      <c r="H491" s="6">
        <v>9499810.6500000004</v>
      </c>
      <c r="J491" s="2" t="str">
        <f t="shared" si="14"/>
        <v>ü</v>
      </c>
      <c r="K491" s="2" t="str">
        <f t="shared" si="15"/>
        <v>ü</v>
      </c>
    </row>
    <row r="492" spans="1:11">
      <c r="A492" s="7" t="s">
        <v>465</v>
      </c>
      <c r="B492" s="8">
        <v>8283415.7999999998</v>
      </c>
      <c r="C492" s="8">
        <v>8283415.7999999998</v>
      </c>
      <c r="D492" s="8"/>
      <c r="E492" s="8"/>
      <c r="F492" s="8">
        <v>8283415.7999999998</v>
      </c>
      <c r="G492" s="8"/>
      <c r="H492" s="8">
        <v>8283415.7999999998</v>
      </c>
      <c r="J492" s="2" t="str">
        <f t="shared" si="14"/>
        <v>ü</v>
      </c>
      <c r="K492" s="2" t="str">
        <f t="shared" si="15"/>
        <v>ü</v>
      </c>
    </row>
    <row r="493" spans="1:11">
      <c r="A493" s="7" t="s">
        <v>466</v>
      </c>
      <c r="B493" s="8">
        <v>128194.85</v>
      </c>
      <c r="C493" s="8">
        <v>128194.85</v>
      </c>
      <c r="D493" s="8"/>
      <c r="E493" s="8"/>
      <c r="F493" s="8">
        <v>128194.85</v>
      </c>
      <c r="G493" s="8"/>
      <c r="H493" s="8">
        <v>128194.85</v>
      </c>
      <c r="J493" s="2" t="str">
        <f t="shared" si="14"/>
        <v>ü</v>
      </c>
      <c r="K493" s="2" t="str">
        <f t="shared" si="15"/>
        <v>ü</v>
      </c>
    </row>
    <row r="494" spans="1:11">
      <c r="A494" s="7" t="s">
        <v>467</v>
      </c>
      <c r="B494" s="8">
        <v>375000</v>
      </c>
      <c r="C494" s="8">
        <v>375000</v>
      </c>
      <c r="D494" s="8"/>
      <c r="E494" s="8"/>
      <c r="F494" s="8">
        <v>375000</v>
      </c>
      <c r="G494" s="8"/>
      <c r="H494" s="8">
        <v>375000</v>
      </c>
      <c r="J494" s="2" t="str">
        <f t="shared" si="14"/>
        <v>ü</v>
      </c>
      <c r="K494" s="2" t="str">
        <f t="shared" si="15"/>
        <v>ü</v>
      </c>
    </row>
    <row r="495" spans="1:11">
      <c r="A495" s="7" t="s">
        <v>468</v>
      </c>
      <c r="B495" s="8">
        <v>713200</v>
      </c>
      <c r="C495" s="8">
        <v>713200</v>
      </c>
      <c r="D495" s="8"/>
      <c r="E495" s="8"/>
      <c r="F495" s="8">
        <v>713200</v>
      </c>
      <c r="G495" s="8"/>
      <c r="H495" s="8">
        <v>713200</v>
      </c>
      <c r="J495" s="2" t="str">
        <f t="shared" si="14"/>
        <v>ü</v>
      </c>
      <c r="K495" s="2" t="str">
        <f t="shared" si="15"/>
        <v>ü</v>
      </c>
    </row>
    <row r="496" spans="1:11">
      <c r="A496" s="5" t="s">
        <v>469</v>
      </c>
      <c r="B496" s="6">
        <v>103812699.7</v>
      </c>
      <c r="C496" s="6">
        <v>103912699.7</v>
      </c>
      <c r="D496" s="6"/>
      <c r="E496" s="6"/>
      <c r="F496" s="6">
        <v>103912699.7</v>
      </c>
      <c r="G496" s="6">
        <v>100000</v>
      </c>
      <c r="H496" s="6">
        <v>103812699.7</v>
      </c>
      <c r="J496" s="2" t="str">
        <f t="shared" si="14"/>
        <v>ü</v>
      </c>
      <c r="K496" s="2" t="str">
        <f t="shared" si="15"/>
        <v>ü</v>
      </c>
    </row>
    <row r="497" spans="1:11">
      <c r="A497" s="7" t="s">
        <v>470</v>
      </c>
      <c r="B497" s="8">
        <v>593000</v>
      </c>
      <c r="C497" s="8">
        <v>593000</v>
      </c>
      <c r="D497" s="8"/>
      <c r="E497" s="8"/>
      <c r="F497" s="8">
        <v>593000</v>
      </c>
      <c r="G497" s="8"/>
      <c r="H497" s="8">
        <v>593000</v>
      </c>
      <c r="J497" s="2" t="str">
        <f t="shared" si="14"/>
        <v>ü</v>
      </c>
      <c r="K497" s="2" t="str">
        <f t="shared" si="15"/>
        <v>ü</v>
      </c>
    </row>
    <row r="498" spans="1:11">
      <c r="A498" s="7" t="s">
        <v>471</v>
      </c>
      <c r="B498" s="8">
        <v>8013338.6600000001</v>
      </c>
      <c r="C498" s="8">
        <v>8013338.6600000001</v>
      </c>
      <c r="D498" s="8"/>
      <c r="E498" s="8"/>
      <c r="F498" s="8">
        <v>8013338.6600000001</v>
      </c>
      <c r="G498" s="8"/>
      <c r="H498" s="8">
        <v>8013338.6600000001</v>
      </c>
      <c r="J498" s="2" t="str">
        <f t="shared" si="14"/>
        <v>ü</v>
      </c>
      <c r="K498" s="2" t="str">
        <f t="shared" si="15"/>
        <v>ü</v>
      </c>
    </row>
    <row r="499" spans="1:11">
      <c r="A499" s="7" t="s">
        <v>472</v>
      </c>
      <c r="B499" s="8">
        <v>4175299.99</v>
      </c>
      <c r="C499" s="8">
        <v>4175299.99</v>
      </c>
      <c r="D499" s="8"/>
      <c r="E499" s="8"/>
      <c r="F499" s="8">
        <v>4175299.99</v>
      </c>
      <c r="G499" s="8"/>
      <c r="H499" s="8">
        <v>4175299.99</v>
      </c>
      <c r="J499" s="2" t="str">
        <f t="shared" si="14"/>
        <v>ü</v>
      </c>
      <c r="K499" s="2" t="str">
        <f t="shared" si="15"/>
        <v>ü</v>
      </c>
    </row>
    <row r="500" spans="1:11">
      <c r="A500" s="7" t="s">
        <v>473</v>
      </c>
      <c r="B500" s="8">
        <v>36269200.630000003</v>
      </c>
      <c r="C500" s="8">
        <v>36269200.630000003</v>
      </c>
      <c r="D500" s="8"/>
      <c r="E500" s="8"/>
      <c r="F500" s="8">
        <v>36269200.630000003</v>
      </c>
      <c r="G500" s="8"/>
      <c r="H500" s="8">
        <v>36269200.630000003</v>
      </c>
      <c r="J500" s="2" t="str">
        <f t="shared" si="14"/>
        <v>ü</v>
      </c>
      <c r="K500" s="2" t="str">
        <f t="shared" si="15"/>
        <v>ü</v>
      </c>
    </row>
    <row r="501" spans="1:11">
      <c r="A501" s="7" t="s">
        <v>474</v>
      </c>
      <c r="B501" s="8">
        <v>1845087.8699999999</v>
      </c>
      <c r="C501" s="8">
        <v>1845087.8699999999</v>
      </c>
      <c r="D501" s="8"/>
      <c r="E501" s="8"/>
      <c r="F501" s="8">
        <v>1845087.8699999999</v>
      </c>
      <c r="G501" s="8"/>
      <c r="H501" s="8">
        <v>1845087.8699999999</v>
      </c>
      <c r="J501" s="2" t="str">
        <f t="shared" si="14"/>
        <v>ü</v>
      </c>
      <c r="K501" s="2" t="str">
        <f t="shared" si="15"/>
        <v>ü</v>
      </c>
    </row>
    <row r="502" spans="1:11">
      <c r="A502" s="7" t="s">
        <v>475</v>
      </c>
      <c r="B502" s="8">
        <v>1622118.04</v>
      </c>
      <c r="C502" s="8">
        <v>1622118.04</v>
      </c>
      <c r="D502" s="8"/>
      <c r="E502" s="8"/>
      <c r="F502" s="8">
        <v>1622118.04</v>
      </c>
      <c r="G502" s="8"/>
      <c r="H502" s="8">
        <v>1622118.04</v>
      </c>
      <c r="J502" s="2" t="str">
        <f t="shared" si="14"/>
        <v>ü</v>
      </c>
      <c r="K502" s="2" t="str">
        <f t="shared" si="15"/>
        <v>ü</v>
      </c>
    </row>
    <row r="503" spans="1:11">
      <c r="A503" s="7" t="s">
        <v>476</v>
      </c>
      <c r="B503" s="8">
        <v>1878101.49</v>
      </c>
      <c r="C503" s="8">
        <v>1878101.49</v>
      </c>
      <c r="D503" s="8"/>
      <c r="E503" s="8"/>
      <c r="F503" s="8">
        <v>1878101.49</v>
      </c>
      <c r="G503" s="8"/>
      <c r="H503" s="8">
        <v>1878101.49</v>
      </c>
      <c r="J503" s="2" t="str">
        <f t="shared" si="14"/>
        <v>ü</v>
      </c>
      <c r="K503" s="2" t="str">
        <f t="shared" si="15"/>
        <v>ü</v>
      </c>
    </row>
    <row r="504" spans="1:11">
      <c r="A504" s="7" t="s">
        <v>477</v>
      </c>
      <c r="B504" s="8">
        <v>9860355.3699999992</v>
      </c>
      <c r="C504" s="8">
        <v>9860355.3699999992</v>
      </c>
      <c r="D504" s="8"/>
      <c r="E504" s="8"/>
      <c r="F504" s="8">
        <v>9860355.3699999992</v>
      </c>
      <c r="G504" s="8"/>
      <c r="H504" s="8">
        <v>9860355.3699999992</v>
      </c>
      <c r="J504" s="2" t="str">
        <f t="shared" si="14"/>
        <v>ü</v>
      </c>
      <c r="K504" s="2" t="str">
        <f t="shared" si="15"/>
        <v>ü</v>
      </c>
    </row>
    <row r="505" spans="1:11">
      <c r="A505" s="7" t="s">
        <v>478</v>
      </c>
      <c r="B505" s="8">
        <v>700000</v>
      </c>
      <c r="C505" s="8">
        <v>700000</v>
      </c>
      <c r="D505" s="8"/>
      <c r="E505" s="8"/>
      <c r="F505" s="8">
        <v>700000</v>
      </c>
      <c r="G505" s="8"/>
      <c r="H505" s="8">
        <v>700000</v>
      </c>
      <c r="J505" s="2" t="str">
        <f t="shared" si="14"/>
        <v>ü</v>
      </c>
      <c r="K505" s="2" t="str">
        <f t="shared" si="15"/>
        <v>ü</v>
      </c>
    </row>
    <row r="506" spans="1:11">
      <c r="A506" s="7" t="s">
        <v>479</v>
      </c>
      <c r="B506" s="8">
        <v>11603478</v>
      </c>
      <c r="C506" s="8">
        <v>11603478</v>
      </c>
      <c r="D506" s="8"/>
      <c r="E506" s="8"/>
      <c r="F506" s="8">
        <v>11603478</v>
      </c>
      <c r="G506" s="8"/>
      <c r="H506" s="8">
        <v>11603478</v>
      </c>
      <c r="J506" s="2" t="str">
        <f t="shared" si="14"/>
        <v>ü</v>
      </c>
      <c r="K506" s="2" t="str">
        <f t="shared" si="15"/>
        <v>ü</v>
      </c>
    </row>
    <row r="507" spans="1:11">
      <c r="A507" s="7" t="s">
        <v>480</v>
      </c>
      <c r="B507" s="8">
        <v>22857387.139999997</v>
      </c>
      <c r="C507" s="8">
        <v>22857387.139999997</v>
      </c>
      <c r="D507" s="8"/>
      <c r="E507" s="8"/>
      <c r="F507" s="8">
        <v>22857387.139999997</v>
      </c>
      <c r="G507" s="8"/>
      <c r="H507" s="8">
        <v>22857387.139999997</v>
      </c>
      <c r="J507" s="2" t="str">
        <f t="shared" si="14"/>
        <v>ü</v>
      </c>
      <c r="K507" s="2" t="str">
        <f t="shared" si="15"/>
        <v>ü</v>
      </c>
    </row>
    <row r="508" spans="1:11">
      <c r="A508" s="7" t="s">
        <v>481</v>
      </c>
      <c r="B508" s="8">
        <v>4020915.84</v>
      </c>
      <c r="C508" s="8">
        <v>4020915.84</v>
      </c>
      <c r="D508" s="8"/>
      <c r="E508" s="8"/>
      <c r="F508" s="8">
        <v>4020915.84</v>
      </c>
      <c r="G508" s="8"/>
      <c r="H508" s="8">
        <v>4020915.84</v>
      </c>
      <c r="J508" s="2" t="str">
        <f t="shared" si="14"/>
        <v>ü</v>
      </c>
      <c r="K508" s="2" t="str">
        <f t="shared" si="15"/>
        <v>ü</v>
      </c>
    </row>
    <row r="509" spans="1:11">
      <c r="A509" s="7" t="s">
        <v>482</v>
      </c>
      <c r="B509" s="8">
        <v>200416.67</v>
      </c>
      <c r="C509" s="8">
        <v>200416.67</v>
      </c>
      <c r="D509" s="8"/>
      <c r="E509" s="8"/>
      <c r="F509" s="8">
        <v>200416.67</v>
      </c>
      <c r="G509" s="8"/>
      <c r="H509" s="8">
        <v>200416.67</v>
      </c>
      <c r="J509" s="2" t="str">
        <f t="shared" si="14"/>
        <v>ü</v>
      </c>
      <c r="K509" s="2" t="str">
        <f t="shared" si="15"/>
        <v>ü</v>
      </c>
    </row>
    <row r="510" spans="1:11">
      <c r="A510" s="7" t="s">
        <v>483</v>
      </c>
      <c r="B510" s="8">
        <v>174000</v>
      </c>
      <c r="C510" s="8">
        <v>174000</v>
      </c>
      <c r="D510" s="8"/>
      <c r="E510" s="8"/>
      <c r="F510" s="8">
        <v>174000</v>
      </c>
      <c r="G510" s="8"/>
      <c r="H510" s="8">
        <v>174000</v>
      </c>
      <c r="J510" s="2" t="str">
        <f t="shared" si="14"/>
        <v>ü</v>
      </c>
      <c r="K510" s="2" t="str">
        <f t="shared" si="15"/>
        <v>ü</v>
      </c>
    </row>
    <row r="511" spans="1:11">
      <c r="A511" s="7" t="s">
        <v>484</v>
      </c>
      <c r="B511" s="8">
        <v>0</v>
      </c>
      <c r="C511" s="8">
        <v>100000</v>
      </c>
      <c r="D511" s="8"/>
      <c r="E511" s="8"/>
      <c r="F511" s="8">
        <v>100000</v>
      </c>
      <c r="G511" s="11">
        <v>100000</v>
      </c>
      <c r="H511" s="8">
        <v>0</v>
      </c>
      <c r="J511" s="2" t="str">
        <f t="shared" si="14"/>
        <v>ü</v>
      </c>
      <c r="K511" s="2" t="str">
        <f t="shared" si="15"/>
        <v>ü</v>
      </c>
    </row>
    <row r="512" spans="1:11">
      <c r="A512" s="5" t="s">
        <v>485</v>
      </c>
      <c r="B512" s="6">
        <v>4466751.82</v>
      </c>
      <c r="C512" s="6">
        <v>4466751.82</v>
      </c>
      <c r="D512" s="6"/>
      <c r="E512" s="6"/>
      <c r="F512" s="6">
        <v>4466751.82</v>
      </c>
      <c r="G512" s="6"/>
      <c r="H512" s="6">
        <v>4466751.82</v>
      </c>
      <c r="J512" s="2" t="str">
        <f t="shared" si="14"/>
        <v>ü</v>
      </c>
      <c r="K512" s="2" t="str">
        <f t="shared" si="15"/>
        <v>ü</v>
      </c>
    </row>
    <row r="513" spans="1:11">
      <c r="A513" s="7" t="s">
        <v>486</v>
      </c>
      <c r="B513" s="8">
        <v>4466751.82</v>
      </c>
      <c r="C513" s="8">
        <v>4466751.82</v>
      </c>
      <c r="D513" s="8"/>
      <c r="E513" s="8"/>
      <c r="F513" s="8">
        <v>4466751.82</v>
      </c>
      <c r="G513" s="8"/>
      <c r="H513" s="8">
        <v>4466751.82</v>
      </c>
      <c r="J513" s="2" t="str">
        <f t="shared" si="14"/>
        <v>ü</v>
      </c>
      <c r="K513" s="2" t="str">
        <f t="shared" si="15"/>
        <v>ü</v>
      </c>
    </row>
    <row r="514" spans="1:11">
      <c r="A514" s="5" t="s">
        <v>487</v>
      </c>
      <c r="B514" s="6">
        <v>13016924.33</v>
      </c>
      <c r="C514" s="6">
        <v>13016924.33</v>
      </c>
      <c r="D514" s="6"/>
      <c r="E514" s="6"/>
      <c r="F514" s="6">
        <v>13016924.33</v>
      </c>
      <c r="G514" s="6"/>
      <c r="H514" s="6">
        <v>13016924.33</v>
      </c>
      <c r="J514" s="2" t="str">
        <f t="shared" si="14"/>
        <v>ü</v>
      </c>
      <c r="K514" s="2" t="str">
        <f t="shared" si="15"/>
        <v>ü</v>
      </c>
    </row>
    <row r="515" spans="1:11">
      <c r="A515" s="7" t="s">
        <v>488</v>
      </c>
      <c r="B515" s="8">
        <v>5175621.34</v>
      </c>
      <c r="C515" s="8">
        <v>5175621.34</v>
      </c>
      <c r="D515" s="8"/>
      <c r="E515" s="8"/>
      <c r="F515" s="8">
        <v>5175621.34</v>
      </c>
      <c r="G515" s="8"/>
      <c r="H515" s="8">
        <v>5175621.34</v>
      </c>
      <c r="J515" s="2" t="str">
        <f t="shared" si="14"/>
        <v>ü</v>
      </c>
      <c r="K515" s="2" t="str">
        <f t="shared" si="15"/>
        <v>ü</v>
      </c>
    </row>
    <row r="516" spans="1:11">
      <c r="A516" s="7" t="s">
        <v>542</v>
      </c>
      <c r="B516" s="8">
        <v>2471805.04</v>
      </c>
      <c r="C516" s="8">
        <v>2471805.04</v>
      </c>
      <c r="D516" s="8"/>
      <c r="E516" s="8"/>
      <c r="F516" s="8">
        <v>2471805.04</v>
      </c>
      <c r="G516" s="8"/>
      <c r="H516" s="8">
        <v>2471805.04</v>
      </c>
      <c r="J516" s="2" t="str">
        <f t="shared" si="14"/>
        <v>ü</v>
      </c>
      <c r="K516" s="2" t="str">
        <f t="shared" si="15"/>
        <v>ü</v>
      </c>
    </row>
    <row r="517" spans="1:11">
      <c r="A517" s="7" t="s">
        <v>489</v>
      </c>
      <c r="B517" s="8">
        <v>53920</v>
      </c>
      <c r="C517" s="8">
        <v>53920</v>
      </c>
      <c r="D517" s="8"/>
      <c r="E517" s="8"/>
      <c r="F517" s="8">
        <v>53920</v>
      </c>
      <c r="G517" s="8"/>
      <c r="H517" s="8">
        <v>53920</v>
      </c>
      <c r="J517" s="2" t="str">
        <f t="shared" ref="J517:J564" si="16">IF(ROUND(SUM(C517:E517),2)=ROUND(F517,2),"ü","N")</f>
        <v>ü</v>
      </c>
      <c r="K517" s="2" t="str">
        <f t="shared" ref="K517:K564" si="17">IF(ROUND(F517-G517,2)=ROUND(H517,2),"ü","N")</f>
        <v>ü</v>
      </c>
    </row>
    <row r="518" spans="1:11">
      <c r="A518" s="7" t="s">
        <v>543</v>
      </c>
      <c r="B518" s="8">
        <v>232719</v>
      </c>
      <c r="C518" s="8">
        <v>232719</v>
      </c>
      <c r="D518" s="8"/>
      <c r="E518" s="8"/>
      <c r="F518" s="8">
        <v>232719</v>
      </c>
      <c r="G518" s="8"/>
      <c r="H518" s="8">
        <v>232719</v>
      </c>
      <c r="J518" s="2" t="str">
        <f t="shared" si="16"/>
        <v>ü</v>
      </c>
      <c r="K518" s="2" t="str">
        <f t="shared" si="17"/>
        <v>ü</v>
      </c>
    </row>
    <row r="519" spans="1:11">
      <c r="A519" s="7" t="s">
        <v>544</v>
      </c>
      <c r="B519" s="8">
        <v>705841.19</v>
      </c>
      <c r="C519" s="8">
        <v>705841.19</v>
      </c>
      <c r="D519" s="8"/>
      <c r="E519" s="8"/>
      <c r="F519" s="8">
        <v>705841.19</v>
      </c>
      <c r="G519" s="8"/>
      <c r="H519" s="8">
        <v>705841.19</v>
      </c>
      <c r="J519" s="2" t="str">
        <f t="shared" si="16"/>
        <v>ü</v>
      </c>
      <c r="K519" s="2" t="str">
        <f t="shared" si="17"/>
        <v>ü</v>
      </c>
    </row>
    <row r="520" spans="1:11">
      <c r="A520" s="7" t="s">
        <v>545</v>
      </c>
      <c r="B520" s="8">
        <v>64522</v>
      </c>
      <c r="C520" s="8">
        <v>64522</v>
      </c>
      <c r="D520" s="8"/>
      <c r="E520" s="8"/>
      <c r="F520" s="8">
        <v>64522</v>
      </c>
      <c r="G520" s="8"/>
      <c r="H520" s="8">
        <v>64522</v>
      </c>
      <c r="J520" s="2" t="str">
        <f t="shared" si="16"/>
        <v>ü</v>
      </c>
      <c r="K520" s="2" t="str">
        <f t="shared" si="17"/>
        <v>ü</v>
      </c>
    </row>
    <row r="521" spans="1:11">
      <c r="A521" s="7" t="s">
        <v>490</v>
      </c>
      <c r="B521" s="8">
        <v>28040</v>
      </c>
      <c r="C521" s="8">
        <v>28040</v>
      </c>
      <c r="D521" s="8"/>
      <c r="E521" s="8"/>
      <c r="F521" s="8">
        <v>28040</v>
      </c>
      <c r="G521" s="8"/>
      <c r="H521" s="8">
        <v>28040</v>
      </c>
      <c r="J521" s="2" t="str">
        <f t="shared" si="16"/>
        <v>ü</v>
      </c>
      <c r="K521" s="2" t="str">
        <f t="shared" si="17"/>
        <v>ü</v>
      </c>
    </row>
    <row r="522" spans="1:11">
      <c r="A522" s="7" t="s">
        <v>491</v>
      </c>
      <c r="B522" s="8">
        <v>28040</v>
      </c>
      <c r="C522" s="8">
        <v>28040</v>
      </c>
      <c r="D522" s="8"/>
      <c r="E522" s="8"/>
      <c r="F522" s="8">
        <v>28040</v>
      </c>
      <c r="G522" s="8"/>
      <c r="H522" s="8">
        <v>28040</v>
      </c>
      <c r="J522" s="2" t="str">
        <f t="shared" si="16"/>
        <v>ü</v>
      </c>
      <c r="K522" s="2" t="str">
        <f t="shared" si="17"/>
        <v>ü</v>
      </c>
    </row>
    <row r="523" spans="1:11">
      <c r="A523" s="7" t="s">
        <v>538</v>
      </c>
      <c r="B523" s="8">
        <v>104828</v>
      </c>
      <c r="C523" s="8">
        <v>104828</v>
      </c>
      <c r="D523" s="8"/>
      <c r="E523" s="8"/>
      <c r="F523" s="8">
        <v>104828</v>
      </c>
      <c r="G523" s="8"/>
      <c r="H523" s="8">
        <v>104828</v>
      </c>
      <c r="J523" s="2" t="str">
        <f t="shared" si="16"/>
        <v>ü</v>
      </c>
      <c r="K523" s="2" t="str">
        <f t="shared" si="17"/>
        <v>ü</v>
      </c>
    </row>
    <row r="524" spans="1:11">
      <c r="A524" s="7" t="s">
        <v>539</v>
      </c>
      <c r="B524" s="8">
        <v>158333.32999999999</v>
      </c>
      <c r="C524" s="8">
        <v>158333.32999999999</v>
      </c>
      <c r="D524" s="8"/>
      <c r="E524" s="8"/>
      <c r="F524" s="8">
        <v>158333.32999999999</v>
      </c>
      <c r="G524" s="8"/>
      <c r="H524" s="8">
        <v>158333.32999999999</v>
      </c>
      <c r="J524" s="2" t="str">
        <f t="shared" si="16"/>
        <v>ü</v>
      </c>
      <c r="K524" s="2" t="str">
        <f t="shared" si="17"/>
        <v>ü</v>
      </c>
    </row>
    <row r="525" spans="1:11">
      <c r="A525" s="7" t="s">
        <v>540</v>
      </c>
      <c r="B525" s="8">
        <v>2662402.98</v>
      </c>
      <c r="C525" s="8">
        <v>2662402.98</v>
      </c>
      <c r="D525" s="8"/>
      <c r="E525" s="8"/>
      <c r="F525" s="8">
        <v>2662402.98</v>
      </c>
      <c r="G525" s="8"/>
      <c r="H525" s="8">
        <v>2662402.98</v>
      </c>
      <c r="J525" s="2" t="str">
        <f t="shared" si="16"/>
        <v>ü</v>
      </c>
      <c r="K525" s="2" t="str">
        <f t="shared" si="17"/>
        <v>ü</v>
      </c>
    </row>
    <row r="526" spans="1:11">
      <c r="A526" s="7" t="s">
        <v>492</v>
      </c>
      <c r="B526" s="8">
        <v>130851.45</v>
      </c>
      <c r="C526" s="8">
        <v>130851.45</v>
      </c>
      <c r="D526" s="8"/>
      <c r="E526" s="8"/>
      <c r="F526" s="8">
        <v>130851.45</v>
      </c>
      <c r="G526" s="8"/>
      <c r="H526" s="8">
        <v>130851.45</v>
      </c>
      <c r="J526" s="2" t="str">
        <f t="shared" si="16"/>
        <v>ü</v>
      </c>
      <c r="K526" s="2" t="str">
        <f t="shared" si="17"/>
        <v>ü</v>
      </c>
    </row>
    <row r="527" spans="1:11">
      <c r="A527" s="7" t="s">
        <v>541</v>
      </c>
      <c r="B527" s="8">
        <v>1200000</v>
      </c>
      <c r="C527" s="8">
        <v>1200000</v>
      </c>
      <c r="D527" s="8"/>
      <c r="E527" s="8"/>
      <c r="F527" s="8">
        <v>1200000</v>
      </c>
      <c r="G527" s="8"/>
      <c r="H527" s="8">
        <v>1200000</v>
      </c>
      <c r="J527" s="2" t="str">
        <f t="shared" si="16"/>
        <v>ü</v>
      </c>
      <c r="K527" s="2" t="str">
        <f t="shared" si="17"/>
        <v>ü</v>
      </c>
    </row>
    <row r="528" spans="1:11">
      <c r="A528" s="5" t="s">
        <v>493</v>
      </c>
      <c r="B528" s="6">
        <v>7910817.2299999995</v>
      </c>
      <c r="C528" s="6">
        <v>7910817.2299999995</v>
      </c>
      <c r="D528" s="6"/>
      <c r="E528" s="6"/>
      <c r="F528" s="6">
        <v>7910817.2299999995</v>
      </c>
      <c r="G528" s="6"/>
      <c r="H528" s="6">
        <v>7910817.2299999995</v>
      </c>
      <c r="J528" s="2" t="str">
        <f t="shared" si="16"/>
        <v>ü</v>
      </c>
      <c r="K528" s="2" t="str">
        <f t="shared" si="17"/>
        <v>ü</v>
      </c>
    </row>
    <row r="529" spans="1:11">
      <c r="A529" s="7" t="s">
        <v>546</v>
      </c>
      <c r="B529" s="8">
        <v>5886648.8399999999</v>
      </c>
      <c r="C529" s="8">
        <v>5886648.8399999999</v>
      </c>
      <c r="D529" s="8"/>
      <c r="E529" s="8"/>
      <c r="F529" s="8">
        <v>5886648.8399999999</v>
      </c>
      <c r="G529" s="8"/>
      <c r="H529" s="8">
        <v>5886648.8399999999</v>
      </c>
      <c r="J529" s="2" t="str">
        <f t="shared" si="16"/>
        <v>ü</v>
      </c>
      <c r="K529" s="2" t="str">
        <f t="shared" si="17"/>
        <v>ü</v>
      </c>
    </row>
    <row r="530" spans="1:11">
      <c r="A530" s="7" t="s">
        <v>547</v>
      </c>
      <c r="B530" s="8">
        <v>84401.06</v>
      </c>
      <c r="C530" s="8">
        <v>84401.06</v>
      </c>
      <c r="D530" s="8"/>
      <c r="E530" s="8"/>
      <c r="F530" s="8">
        <v>84401.06</v>
      </c>
      <c r="G530" s="8"/>
      <c r="H530" s="8">
        <v>84401.06</v>
      </c>
      <c r="J530" s="2" t="str">
        <f t="shared" si="16"/>
        <v>ü</v>
      </c>
      <c r="K530" s="2" t="str">
        <f t="shared" si="17"/>
        <v>ü</v>
      </c>
    </row>
    <row r="531" spans="1:11">
      <c r="A531" s="7" t="s">
        <v>548</v>
      </c>
      <c r="B531" s="8">
        <v>135333.32999999999</v>
      </c>
      <c r="C531" s="8">
        <v>135333.32999999999</v>
      </c>
      <c r="D531" s="8"/>
      <c r="E531" s="8"/>
      <c r="F531" s="8">
        <v>135333.32999999999</v>
      </c>
      <c r="G531" s="8"/>
      <c r="H531" s="8">
        <v>135333.32999999999</v>
      </c>
      <c r="J531" s="2" t="str">
        <f t="shared" si="16"/>
        <v>ü</v>
      </c>
      <c r="K531" s="2" t="str">
        <f t="shared" si="17"/>
        <v>ü</v>
      </c>
    </row>
    <row r="532" spans="1:11">
      <c r="A532" s="7" t="s">
        <v>549</v>
      </c>
      <c r="B532" s="8">
        <v>50949</v>
      </c>
      <c r="C532" s="8">
        <v>50949</v>
      </c>
      <c r="D532" s="8"/>
      <c r="E532" s="8"/>
      <c r="F532" s="8">
        <v>50949</v>
      </c>
      <c r="G532" s="8"/>
      <c r="H532" s="8">
        <v>50949</v>
      </c>
      <c r="J532" s="2" t="str">
        <f t="shared" si="16"/>
        <v>ü</v>
      </c>
      <c r="K532" s="2" t="str">
        <f t="shared" si="17"/>
        <v>ü</v>
      </c>
    </row>
    <row r="533" spans="1:11">
      <c r="A533" s="7" t="s">
        <v>550</v>
      </c>
      <c r="B533" s="8">
        <v>30000</v>
      </c>
      <c r="C533" s="8">
        <v>30000</v>
      </c>
      <c r="D533" s="8"/>
      <c r="E533" s="8"/>
      <c r="F533" s="8">
        <v>30000</v>
      </c>
      <c r="G533" s="8"/>
      <c r="H533" s="8">
        <v>30000</v>
      </c>
      <c r="J533" s="2" t="str">
        <f t="shared" si="16"/>
        <v>ü</v>
      </c>
      <c r="K533" s="2" t="str">
        <f t="shared" si="17"/>
        <v>ü</v>
      </c>
    </row>
    <row r="534" spans="1:11">
      <c r="A534" s="7" t="s">
        <v>551</v>
      </c>
      <c r="B534" s="8">
        <v>1723485</v>
      </c>
      <c r="C534" s="8">
        <v>1723485</v>
      </c>
      <c r="D534" s="8"/>
      <c r="E534" s="8"/>
      <c r="F534" s="8">
        <v>1723485</v>
      </c>
      <c r="G534" s="8"/>
      <c r="H534" s="8">
        <v>1723485</v>
      </c>
      <c r="J534" s="2" t="str">
        <f t="shared" si="16"/>
        <v>ü</v>
      </c>
      <c r="K534" s="2" t="str">
        <f t="shared" si="17"/>
        <v>ü</v>
      </c>
    </row>
    <row r="535" spans="1:11">
      <c r="A535" s="3" t="s">
        <v>494</v>
      </c>
      <c r="B535" s="4">
        <v>131777950.92000002</v>
      </c>
      <c r="C535" s="4">
        <v>131777950.92000002</v>
      </c>
      <c r="D535" s="4"/>
      <c r="E535" s="4"/>
      <c r="F535" s="4">
        <v>131777950.92000002</v>
      </c>
      <c r="G535" s="4"/>
      <c r="H535" s="4">
        <v>131777950.92000002</v>
      </c>
      <c r="J535" s="2" t="str">
        <f t="shared" si="16"/>
        <v>ü</v>
      </c>
      <c r="K535" s="2" t="str">
        <f t="shared" si="17"/>
        <v>ü</v>
      </c>
    </row>
    <row r="536" spans="1:11">
      <c r="A536" s="5" t="s">
        <v>495</v>
      </c>
      <c r="B536" s="6">
        <v>32943027.84</v>
      </c>
      <c r="C536" s="6">
        <v>32943027.84</v>
      </c>
      <c r="D536" s="6"/>
      <c r="E536" s="6"/>
      <c r="F536" s="6">
        <v>32943027.84</v>
      </c>
      <c r="G536" s="6"/>
      <c r="H536" s="6">
        <v>32943027.84</v>
      </c>
      <c r="J536" s="2" t="str">
        <f t="shared" si="16"/>
        <v>ü</v>
      </c>
      <c r="K536" s="2" t="str">
        <f t="shared" si="17"/>
        <v>ü</v>
      </c>
    </row>
    <row r="537" spans="1:11">
      <c r="A537" s="7" t="s">
        <v>496</v>
      </c>
      <c r="B537" s="8">
        <v>14553161.140000001</v>
      </c>
      <c r="C537" s="8">
        <v>14553161.140000001</v>
      </c>
      <c r="D537" s="8"/>
      <c r="E537" s="8"/>
      <c r="F537" s="8">
        <v>14553161.140000001</v>
      </c>
      <c r="G537" s="8"/>
      <c r="H537" s="8">
        <v>14553161.140000001</v>
      </c>
      <c r="J537" s="2" t="str">
        <f t="shared" si="16"/>
        <v>ü</v>
      </c>
      <c r="K537" s="2" t="str">
        <f t="shared" si="17"/>
        <v>ü</v>
      </c>
    </row>
    <row r="538" spans="1:11">
      <c r="A538" s="7" t="s">
        <v>497</v>
      </c>
      <c r="B538" s="8">
        <v>4136931.58</v>
      </c>
      <c r="C538" s="8">
        <v>4136931.58</v>
      </c>
      <c r="D538" s="8"/>
      <c r="E538" s="8"/>
      <c r="F538" s="8">
        <v>4136931.58</v>
      </c>
      <c r="G538" s="8"/>
      <c r="H538" s="8">
        <v>4136931.58</v>
      </c>
      <c r="J538" s="2" t="str">
        <f t="shared" si="16"/>
        <v>ü</v>
      </c>
      <c r="K538" s="2" t="str">
        <f t="shared" si="17"/>
        <v>ü</v>
      </c>
    </row>
    <row r="539" spans="1:11">
      <c r="A539" s="7" t="s">
        <v>498</v>
      </c>
      <c r="B539" s="8">
        <v>14252935.120000001</v>
      </c>
      <c r="C539" s="8">
        <v>14252935.120000001</v>
      </c>
      <c r="D539" s="8"/>
      <c r="E539" s="8"/>
      <c r="F539" s="8">
        <v>14252935.120000001</v>
      </c>
      <c r="G539" s="8"/>
      <c r="H539" s="8">
        <v>14252935.120000001</v>
      </c>
      <c r="J539" s="2" t="str">
        <f t="shared" si="16"/>
        <v>ü</v>
      </c>
      <c r="K539" s="2" t="str">
        <f t="shared" si="17"/>
        <v>ü</v>
      </c>
    </row>
    <row r="540" spans="1:11">
      <c r="A540" s="5" t="s">
        <v>499</v>
      </c>
      <c r="B540" s="6">
        <v>94509435.460000008</v>
      </c>
      <c r="C540" s="6">
        <v>94509435.460000008</v>
      </c>
      <c r="D540" s="6"/>
      <c r="E540" s="6"/>
      <c r="F540" s="6">
        <v>94509435.460000008</v>
      </c>
      <c r="G540" s="6"/>
      <c r="H540" s="6">
        <v>94509435.460000008</v>
      </c>
      <c r="J540" s="2" t="str">
        <f t="shared" si="16"/>
        <v>ü</v>
      </c>
      <c r="K540" s="2" t="str">
        <f t="shared" si="17"/>
        <v>ü</v>
      </c>
    </row>
    <row r="541" spans="1:11">
      <c r="A541" s="7" t="s">
        <v>500</v>
      </c>
      <c r="B541" s="8">
        <v>94509435.460000008</v>
      </c>
      <c r="C541" s="8">
        <v>94509435.460000008</v>
      </c>
      <c r="D541" s="8"/>
      <c r="E541" s="8"/>
      <c r="F541" s="8">
        <v>94509435.460000008</v>
      </c>
      <c r="G541" s="8"/>
      <c r="H541" s="8">
        <v>94509435.460000008</v>
      </c>
      <c r="J541" s="2" t="str">
        <f t="shared" si="16"/>
        <v>ü</v>
      </c>
      <c r="K541" s="2" t="str">
        <f t="shared" si="17"/>
        <v>ü</v>
      </c>
    </row>
    <row r="542" spans="1:11">
      <c r="A542" s="5" t="s">
        <v>501</v>
      </c>
      <c r="B542" s="6">
        <v>4325487.62</v>
      </c>
      <c r="C542" s="6">
        <v>4325487.62</v>
      </c>
      <c r="D542" s="6"/>
      <c r="E542" s="6"/>
      <c r="F542" s="6">
        <v>4325487.62</v>
      </c>
      <c r="G542" s="6"/>
      <c r="H542" s="6">
        <v>4325487.62</v>
      </c>
      <c r="J542" s="2" t="str">
        <f t="shared" si="16"/>
        <v>ü</v>
      </c>
      <c r="K542" s="2" t="str">
        <f t="shared" si="17"/>
        <v>ü</v>
      </c>
    </row>
    <row r="543" spans="1:11">
      <c r="A543" s="7" t="s">
        <v>502</v>
      </c>
      <c r="B543" s="8">
        <v>4325487.62</v>
      </c>
      <c r="C543" s="8">
        <v>4325487.62</v>
      </c>
      <c r="D543" s="8"/>
      <c r="E543" s="8"/>
      <c r="F543" s="8">
        <v>4325487.62</v>
      </c>
      <c r="G543" s="8"/>
      <c r="H543" s="8">
        <v>4325487.62</v>
      </c>
      <c r="J543" s="2" t="str">
        <f t="shared" si="16"/>
        <v>ü</v>
      </c>
      <c r="K543" s="2" t="str">
        <f t="shared" si="17"/>
        <v>ü</v>
      </c>
    </row>
    <row r="544" spans="1:11">
      <c r="A544" s="3" t="s">
        <v>503</v>
      </c>
      <c r="B544" s="4">
        <v>2237331.64</v>
      </c>
      <c r="C544" s="4">
        <v>2237331.64</v>
      </c>
      <c r="D544" s="4"/>
      <c r="E544" s="4"/>
      <c r="F544" s="4">
        <v>2237331.64</v>
      </c>
      <c r="G544" s="4"/>
      <c r="H544" s="4">
        <v>2237331.64</v>
      </c>
      <c r="J544" s="2" t="str">
        <f t="shared" si="16"/>
        <v>ü</v>
      </c>
      <c r="K544" s="2" t="str">
        <f t="shared" si="17"/>
        <v>ü</v>
      </c>
    </row>
    <row r="545" spans="1:11">
      <c r="A545" s="5" t="s">
        <v>504</v>
      </c>
      <c r="B545" s="6">
        <v>2237331.64</v>
      </c>
      <c r="C545" s="6">
        <v>2237331.64</v>
      </c>
      <c r="D545" s="6"/>
      <c r="E545" s="6"/>
      <c r="F545" s="6">
        <v>2237331.64</v>
      </c>
      <c r="G545" s="6"/>
      <c r="H545" s="6">
        <v>2237331.64</v>
      </c>
      <c r="J545" s="2" t="str">
        <f t="shared" si="16"/>
        <v>ü</v>
      </c>
      <c r="K545" s="2" t="str">
        <f t="shared" si="17"/>
        <v>ü</v>
      </c>
    </row>
    <row r="546" spans="1:11">
      <c r="A546" s="7" t="s">
        <v>505</v>
      </c>
      <c r="B546" s="8">
        <v>2237331.64</v>
      </c>
      <c r="C546" s="8">
        <v>2237331.64</v>
      </c>
      <c r="D546" s="8"/>
      <c r="E546" s="8"/>
      <c r="F546" s="8">
        <v>2237331.64</v>
      </c>
      <c r="G546" s="8"/>
      <c r="H546" s="8">
        <v>2237331.64</v>
      </c>
      <c r="J546" s="2" t="str">
        <f t="shared" si="16"/>
        <v>ü</v>
      </c>
      <c r="K546" s="2" t="str">
        <f t="shared" si="17"/>
        <v>ü</v>
      </c>
    </row>
    <row r="547" spans="1:11">
      <c r="A547" s="3" t="s">
        <v>506</v>
      </c>
      <c r="B547" s="4">
        <v>7386153.459999999</v>
      </c>
      <c r="C547" s="4">
        <v>7386153.459999999</v>
      </c>
      <c r="D547" s="4"/>
      <c r="E547" s="4"/>
      <c r="F547" s="4">
        <v>7386153.459999999</v>
      </c>
      <c r="G547" s="4"/>
      <c r="H547" s="4">
        <v>7386153.459999999</v>
      </c>
      <c r="J547" s="2" t="str">
        <f t="shared" si="16"/>
        <v>ü</v>
      </c>
      <c r="K547" s="2" t="str">
        <f t="shared" si="17"/>
        <v>ü</v>
      </c>
    </row>
    <row r="548" spans="1:11">
      <c r="A548" s="5" t="s">
        <v>507</v>
      </c>
      <c r="B548" s="6">
        <v>7386153.459999999</v>
      </c>
      <c r="C548" s="6">
        <v>7386153.459999999</v>
      </c>
      <c r="D548" s="6"/>
      <c r="E548" s="6"/>
      <c r="F548" s="6">
        <v>7386153.459999999</v>
      </c>
      <c r="G548" s="6"/>
      <c r="H548" s="6">
        <v>7386153.459999999</v>
      </c>
      <c r="J548" s="2" t="str">
        <f t="shared" si="16"/>
        <v>ü</v>
      </c>
      <c r="K548" s="2" t="str">
        <f t="shared" si="17"/>
        <v>ü</v>
      </c>
    </row>
    <row r="549" spans="1:11">
      <c r="A549" s="7" t="s">
        <v>508</v>
      </c>
      <c r="B549" s="8">
        <v>7386153.459999999</v>
      </c>
      <c r="C549" s="8">
        <v>7386153.459999999</v>
      </c>
      <c r="D549" s="8"/>
      <c r="E549" s="8"/>
      <c r="F549" s="8">
        <v>7386153.459999999</v>
      </c>
      <c r="G549" s="8"/>
      <c r="H549" s="8">
        <v>7386153.459999999</v>
      </c>
      <c r="J549" s="2" t="str">
        <f t="shared" si="16"/>
        <v>ü</v>
      </c>
      <c r="K549" s="2" t="str">
        <f t="shared" si="17"/>
        <v>ü</v>
      </c>
    </row>
    <row r="550" spans="1:11">
      <c r="A550" s="9" t="s">
        <v>509</v>
      </c>
      <c r="B550" s="10">
        <v>6</v>
      </c>
      <c r="C550" s="10">
        <v>6</v>
      </c>
      <c r="D550" s="10"/>
      <c r="E550" s="10"/>
      <c r="F550" s="10">
        <v>6</v>
      </c>
      <c r="G550" s="10"/>
      <c r="H550" s="10">
        <v>6</v>
      </c>
      <c r="J550" s="2" t="str">
        <f t="shared" si="16"/>
        <v>ü</v>
      </c>
      <c r="K550" s="2" t="str">
        <f t="shared" si="17"/>
        <v>ü</v>
      </c>
    </row>
    <row r="551" spans="1:11">
      <c r="A551" s="3" t="s">
        <v>510</v>
      </c>
      <c r="B551" s="4">
        <v>6</v>
      </c>
      <c r="C551" s="4">
        <v>6</v>
      </c>
      <c r="D551" s="4"/>
      <c r="E551" s="4"/>
      <c r="F551" s="4">
        <v>6</v>
      </c>
      <c r="G551" s="4"/>
      <c r="H551" s="4">
        <v>6</v>
      </c>
      <c r="J551" s="2" t="str">
        <f t="shared" si="16"/>
        <v>ü</v>
      </c>
      <c r="K551" s="2" t="str">
        <f t="shared" si="17"/>
        <v>ü</v>
      </c>
    </row>
    <row r="552" spans="1:11">
      <c r="A552" s="5" t="s">
        <v>511</v>
      </c>
      <c r="B552" s="6">
        <v>3</v>
      </c>
      <c r="C552" s="6">
        <v>3</v>
      </c>
      <c r="D552" s="6"/>
      <c r="E552" s="6"/>
      <c r="F552" s="6">
        <v>3</v>
      </c>
      <c r="G552" s="6"/>
      <c r="H552" s="6">
        <v>3</v>
      </c>
      <c r="J552" s="2" t="str">
        <f t="shared" si="16"/>
        <v>ü</v>
      </c>
      <c r="K552" s="2" t="str">
        <f t="shared" si="17"/>
        <v>ü</v>
      </c>
    </row>
    <row r="553" spans="1:11">
      <c r="A553" s="7" t="s">
        <v>512</v>
      </c>
      <c r="B553" s="8">
        <v>3</v>
      </c>
      <c r="C553" s="8">
        <v>3</v>
      </c>
      <c r="D553" s="8"/>
      <c r="E553" s="8"/>
      <c r="F553" s="8">
        <v>3</v>
      </c>
      <c r="G553" s="8"/>
      <c r="H553" s="8">
        <v>3</v>
      </c>
      <c r="J553" s="2" t="str">
        <f t="shared" si="16"/>
        <v>ü</v>
      </c>
      <c r="K553" s="2" t="str">
        <f t="shared" si="17"/>
        <v>ü</v>
      </c>
    </row>
    <row r="554" spans="1:11">
      <c r="A554" s="5" t="s">
        <v>513</v>
      </c>
      <c r="B554" s="6">
        <v>3</v>
      </c>
      <c r="C554" s="6">
        <v>3</v>
      </c>
      <c r="D554" s="6"/>
      <c r="E554" s="6"/>
      <c r="F554" s="6">
        <v>3</v>
      </c>
      <c r="G554" s="6"/>
      <c r="H554" s="6">
        <v>3</v>
      </c>
      <c r="J554" s="2" t="str">
        <f t="shared" si="16"/>
        <v>ü</v>
      </c>
      <c r="K554" s="2" t="str">
        <f t="shared" si="17"/>
        <v>ü</v>
      </c>
    </row>
    <row r="555" spans="1:11">
      <c r="A555" s="7" t="s">
        <v>514</v>
      </c>
      <c r="B555" s="8">
        <v>3</v>
      </c>
      <c r="C555" s="8">
        <v>3</v>
      </c>
      <c r="D555" s="8"/>
      <c r="E555" s="8"/>
      <c r="F555" s="8">
        <v>3</v>
      </c>
      <c r="G555" s="8"/>
      <c r="H555" s="8">
        <v>3</v>
      </c>
      <c r="J555" s="2" t="str">
        <f t="shared" si="16"/>
        <v>ü</v>
      </c>
      <c r="K555" s="2" t="str">
        <f t="shared" si="17"/>
        <v>ü</v>
      </c>
    </row>
    <row r="556" spans="1:11">
      <c r="A556" s="9" t="s">
        <v>515</v>
      </c>
      <c r="B556" s="10">
        <v>487635093.35000002</v>
      </c>
      <c r="C556" s="10">
        <v>485453389.54000002</v>
      </c>
      <c r="D556" s="10"/>
      <c r="E556" s="10">
        <v>2181703.81</v>
      </c>
      <c r="F556" s="10">
        <v>487635093.35000002</v>
      </c>
      <c r="G556" s="10"/>
      <c r="H556" s="10">
        <v>487635093.35000002</v>
      </c>
      <c r="J556" s="2" t="str">
        <f t="shared" si="16"/>
        <v>ü</v>
      </c>
      <c r="K556" s="2" t="str">
        <f t="shared" si="17"/>
        <v>ü</v>
      </c>
    </row>
    <row r="557" spans="1:11">
      <c r="A557" s="3" t="s">
        <v>516</v>
      </c>
      <c r="B557" s="4">
        <v>487635093.35000002</v>
      </c>
      <c r="C557" s="4">
        <v>485453389.54000002</v>
      </c>
      <c r="D557" s="4"/>
      <c r="E557" s="4">
        <v>2181703.81</v>
      </c>
      <c r="F557" s="4">
        <v>487635093.35000002</v>
      </c>
      <c r="G557" s="4"/>
      <c r="H557" s="4">
        <v>487635093.35000002</v>
      </c>
      <c r="J557" s="2" t="str">
        <f t="shared" si="16"/>
        <v>ü</v>
      </c>
      <c r="K557" s="2" t="str">
        <f t="shared" si="17"/>
        <v>ü</v>
      </c>
    </row>
    <row r="558" spans="1:11">
      <c r="A558" s="5" t="s">
        <v>517</v>
      </c>
      <c r="B558" s="6">
        <v>40978.1</v>
      </c>
      <c r="C558" s="6">
        <v>0</v>
      </c>
      <c r="D558" s="6"/>
      <c r="E558" s="6">
        <v>40978.1</v>
      </c>
      <c r="F558" s="6">
        <v>40978.1</v>
      </c>
      <c r="G558" s="6"/>
      <c r="H558" s="6">
        <v>40978.1</v>
      </c>
      <c r="J558" s="2" t="str">
        <f t="shared" si="16"/>
        <v>ü</v>
      </c>
      <c r="K558" s="2" t="str">
        <f t="shared" si="17"/>
        <v>ü</v>
      </c>
    </row>
    <row r="559" spans="1:11">
      <c r="A559" s="7" t="s">
        <v>518</v>
      </c>
      <c r="B559" s="8">
        <v>40978.1</v>
      </c>
      <c r="C559" s="8">
        <v>0</v>
      </c>
      <c r="D559" s="8"/>
      <c r="E559" s="8">
        <v>40978.1</v>
      </c>
      <c r="F559" s="8">
        <v>40978.1</v>
      </c>
      <c r="G559" s="8"/>
      <c r="H559" s="8">
        <v>40978.1</v>
      </c>
      <c r="J559" s="2" t="str">
        <f t="shared" si="16"/>
        <v>ü</v>
      </c>
      <c r="K559" s="2" t="str">
        <f t="shared" si="17"/>
        <v>ü</v>
      </c>
    </row>
    <row r="560" spans="1:11">
      <c r="A560" s="5" t="s">
        <v>519</v>
      </c>
      <c r="B560" s="6">
        <v>2140725.71</v>
      </c>
      <c r="C560" s="6">
        <v>0</v>
      </c>
      <c r="D560" s="6"/>
      <c r="E560" s="6">
        <v>2140725.71</v>
      </c>
      <c r="F560" s="6">
        <v>2140725.71</v>
      </c>
      <c r="G560" s="6"/>
      <c r="H560" s="6">
        <v>2140725.71</v>
      </c>
      <c r="J560" s="2" t="str">
        <f t="shared" si="16"/>
        <v>ü</v>
      </c>
      <c r="K560" s="2" t="str">
        <f t="shared" si="17"/>
        <v>ü</v>
      </c>
    </row>
    <row r="561" spans="1:11">
      <c r="A561" s="7" t="s">
        <v>520</v>
      </c>
      <c r="B561" s="8">
        <v>2140725.71</v>
      </c>
      <c r="C561" s="8">
        <v>0</v>
      </c>
      <c r="D561" s="8"/>
      <c r="E561" s="8">
        <v>2140725.71</v>
      </c>
      <c r="F561" s="8">
        <v>2140725.71</v>
      </c>
      <c r="G561" s="8"/>
      <c r="H561" s="8">
        <v>2140725.71</v>
      </c>
      <c r="J561" s="2" t="str">
        <f t="shared" si="16"/>
        <v>ü</v>
      </c>
      <c r="K561" s="2" t="str">
        <f t="shared" si="17"/>
        <v>ü</v>
      </c>
    </row>
    <row r="562" spans="1:11">
      <c r="A562" s="5" t="s">
        <v>521</v>
      </c>
      <c r="B562" s="6">
        <v>485453389.54000002</v>
      </c>
      <c r="C562" s="6">
        <v>485453389.54000002</v>
      </c>
      <c r="D562" s="6"/>
      <c r="E562" s="6"/>
      <c r="F562" s="6">
        <v>485453389.54000002</v>
      </c>
      <c r="G562" s="6"/>
      <c r="H562" s="6">
        <v>485453389.54000002</v>
      </c>
      <c r="J562" s="2" t="str">
        <f t="shared" si="16"/>
        <v>ü</v>
      </c>
      <c r="K562" s="2" t="str">
        <f t="shared" si="17"/>
        <v>ü</v>
      </c>
    </row>
    <row r="563" spans="1:11" ht="12.75" thickBot="1">
      <c r="A563" s="12" t="s">
        <v>522</v>
      </c>
      <c r="B563" s="13">
        <v>485453389.54000002</v>
      </c>
      <c r="C563" s="13">
        <v>485453389.54000002</v>
      </c>
      <c r="D563" s="13"/>
      <c r="E563" s="13"/>
      <c r="F563" s="13">
        <v>485453389.54000002</v>
      </c>
      <c r="G563" s="13"/>
      <c r="H563" s="13">
        <v>485453389.54000002</v>
      </c>
      <c r="J563" s="2" t="str">
        <f t="shared" si="16"/>
        <v>ü</v>
      </c>
      <c r="K563" s="2" t="str">
        <f t="shared" si="17"/>
        <v>ü</v>
      </c>
    </row>
    <row r="564" spans="1:11" ht="12.75" thickTop="1">
      <c r="A564" s="14" t="s">
        <v>4</v>
      </c>
      <c r="B564" s="15">
        <v>3594567157.4000001</v>
      </c>
      <c r="C564" s="15">
        <v>3579916779.2300005</v>
      </c>
      <c r="D564" s="15">
        <v>8344390.6200000001</v>
      </c>
      <c r="E564" s="15">
        <v>1190969646.8200004</v>
      </c>
      <c r="F564" s="15">
        <v>4779230816.6700001</v>
      </c>
      <c r="G564" s="15">
        <v>1184663659.27</v>
      </c>
      <c r="H564" s="15">
        <v>3594567157.4000001</v>
      </c>
      <c r="J564" s="2" t="str">
        <f t="shared" si="16"/>
        <v>ü</v>
      </c>
      <c r="K564" s="2" t="str">
        <f t="shared" si="17"/>
        <v>ü</v>
      </c>
    </row>
  </sheetData>
  <mergeCells count="3">
    <mergeCell ref="A1:H1"/>
    <mergeCell ref="C2:H2"/>
    <mergeCell ref="A2:B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Estructura econòmica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2014-07-11T07:58:00Z</dcterms:created>
  <dcterms:modified xsi:type="dcterms:W3CDTF">2014-12-09T13:31:45Z</dcterms:modified>
</cp:coreProperties>
</file>